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22fbf9896abd5db/Documents/02-LG RO/02-10-20-Veranstaltungen/00-10-20-02-Schullaufmeisterschaften/Organisation/"/>
    </mc:Choice>
  </mc:AlternateContent>
  <xr:revisionPtr revIDLastSave="40" documentId="8_{5A23C328-D60B-4411-A36B-51F3F86AF38B}" xr6:coauthVersionLast="47" xr6:coauthVersionMax="47" xr10:uidLastSave="{E8C9EDA1-68A7-4FF5-8E3A-5CAD064E4250}"/>
  <bookViews>
    <workbookView xWindow="22932" yWindow="-108" windowWidth="30936" windowHeight="16776" xr2:uid="{3BB1C5E2-5290-4489-884A-3F96A51699CA}"/>
  </bookViews>
  <sheets>
    <sheet name="Tabelle1" sheetId="1" r:id="rId1"/>
    <sheet name="Tabelle2" sheetId="2" r:id="rId2"/>
  </sheets>
  <definedNames>
    <definedName name="_xlnm.Print_Area" localSheetId="0">Tabelle1!$A$1:$I$63</definedName>
    <definedName name="_xlnm.Print_Titles" localSheetId="0">Tabelle1!$1:$7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7" i="2" l="1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G8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G9" i="1"/>
  <c r="I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A3" i="2"/>
  <c r="A4" i="2"/>
  <c r="A5" i="2"/>
  <c r="H31" i="1" s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" i="2"/>
  <c r="H36" i="1" l="1"/>
  <c r="H47" i="1"/>
  <c r="H60" i="1"/>
  <c r="H52" i="1"/>
  <c r="H46" i="1"/>
  <c r="H38" i="1"/>
  <c r="H24" i="1"/>
  <c r="H17" i="1"/>
  <c r="H10" i="1"/>
  <c r="H59" i="1"/>
  <c r="H45" i="1"/>
  <c r="H37" i="1"/>
  <c r="H23" i="1"/>
  <c r="H16" i="1"/>
  <c r="H58" i="1"/>
  <c r="H44" i="1"/>
  <c r="H9" i="1"/>
  <c r="H8" i="1"/>
  <c r="I8" i="1" s="1"/>
  <c r="H57" i="1"/>
  <c r="H50" i="1"/>
  <c r="H43" i="1"/>
  <c r="H29" i="1"/>
  <c r="H21" i="1"/>
  <c r="H51" i="1"/>
  <c r="H15" i="1"/>
  <c r="H63" i="1"/>
  <c r="H56" i="1"/>
  <c r="H49" i="1"/>
  <c r="H42" i="1"/>
  <c r="H35" i="1"/>
  <c r="H28" i="1"/>
  <c r="H20" i="1"/>
  <c r="H14" i="1"/>
  <c r="H22" i="1"/>
  <c r="H55" i="1"/>
  <c r="H48" i="1"/>
  <c r="H41" i="1"/>
  <c r="H34" i="1"/>
  <c r="H27" i="1"/>
  <c r="H13" i="1"/>
  <c r="H30" i="1"/>
  <c r="H62" i="1"/>
  <c r="H54" i="1"/>
  <c r="H40" i="1"/>
  <c r="H33" i="1"/>
  <c r="H26" i="1"/>
  <c r="H19" i="1"/>
  <c r="H12" i="1"/>
  <c r="H61" i="1"/>
  <c r="H53" i="1"/>
  <c r="H39" i="1"/>
  <c r="H32" i="1"/>
  <c r="H25" i="1"/>
  <c r="H18" i="1"/>
  <c r="H11" i="1"/>
</calcChain>
</file>

<file path=xl/sharedStrings.xml><?xml version="1.0" encoding="utf-8"?>
<sst xmlns="http://schemas.openxmlformats.org/spreadsheetml/2006/main" count="507" uniqueCount="34">
  <si>
    <t>Nachname</t>
  </si>
  <si>
    <t>Vorname</t>
  </si>
  <si>
    <t>Ansprechpartner:</t>
  </si>
  <si>
    <t>Geschlecht (M/W)</t>
  </si>
  <si>
    <t>Schule:</t>
  </si>
  <si>
    <t>Strecke</t>
  </si>
  <si>
    <t>Schulform:</t>
  </si>
  <si>
    <t>Wertung</t>
  </si>
  <si>
    <t>Wertungsklasse</t>
  </si>
  <si>
    <t>DLV</t>
  </si>
  <si>
    <t>350 m - Unterstufe</t>
  </si>
  <si>
    <t>350 m - Mittelstufe</t>
  </si>
  <si>
    <t>750 m - Unterstufe</t>
  </si>
  <si>
    <t>750 m - Mittelstufe</t>
  </si>
  <si>
    <t>750 m - Oberstufe</t>
  </si>
  <si>
    <t>750 m - Werkstufe</t>
  </si>
  <si>
    <t>1.100 m - Mittelstufe</t>
  </si>
  <si>
    <t>1.100 m - Oberstufe</t>
  </si>
  <si>
    <t>1.100 m - Werkstufe</t>
  </si>
  <si>
    <t xml:space="preserve">750 m </t>
  </si>
  <si>
    <t xml:space="preserve">1.100 m </t>
  </si>
  <si>
    <t>Schulform</t>
  </si>
  <si>
    <t>Förderschule_körperliche_und_motorische_Entwicklung</t>
  </si>
  <si>
    <t>Förderschule_geistige_Entwicklung</t>
  </si>
  <si>
    <t xml:space="preserve">Förderschule_Lernen </t>
  </si>
  <si>
    <t>Förderschule_ soziale_Entwicklung</t>
  </si>
  <si>
    <t>Förderschule_Gehörlose_und_Schwerhörige</t>
  </si>
  <si>
    <t>Förderschule_soziale_Entwicklung</t>
  </si>
  <si>
    <t>Förderschule_Blinde_und_Sehbehinderte</t>
  </si>
  <si>
    <t>Handy-Nr. Ansprechpartner:</t>
  </si>
  <si>
    <t>Geburtsjahr-gang (JJJJ)</t>
  </si>
  <si>
    <t>350 m - Oberstufe</t>
  </si>
  <si>
    <t>350 m - Werkstufe</t>
  </si>
  <si>
    <t>Wertung (gem. Ausschreibung)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</si>
</sst>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4" xfId="0" applyFill="1" applyBorder="1"/>
    <xf numFmtId="0" fontId="0" fillId="0" borderId="6" xfId="0" applyBorder="1"/>
    <xf numFmtId="0" fontId="0" fillId="0" borderId="7" xfId="0" applyBorder="1"/>
    <xf numFmtId="0" fontId="0" fillId="0" borderId="5" xfId="0" applyBorder="1"/>
    <xf numFmtId="0" fontId="0" fillId="3" borderId="8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Protection="1">
      <protection locked="0"/>
    </xf>
  </cellXfs>
  <cellStyles count="1">
    <cellStyle name="Standard" xfId="0" builtinId="0"/>
  </cellStyles>
  <dxfs count="10">
    <dxf>
      <font>
        <color rgb="FFFF0000"/>
      </font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0D3CB10-4202-4694-A567-7A1188E27B60}" name="Wertung" displayName="Wertung" ref="J21:J23" totalsRowShown="0">
  <autoFilter ref="J21:J23" xr:uid="{40D3CB10-4202-4694-A567-7A1188E27B60}"/>
  <tableColumns count="1">
    <tableColumn id="1" xr3:uid="{0651A4DD-27E5-4FC1-BA13-D5854AF8FD1E}" name="Wertung"/>
  </tableColumns>
  <tableStyleInfo name="TableStyleMedium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7D79994-778A-4C23-A3D8-6BF0C0FAE503}" name="Förderschule_körperliche_und_motorische_Entwicklung" displayName="Förderschule_körperliche_und_motorische_Entwicklung" ref="P15:P17" totalsRowShown="0" headerRowDxfId="3" headerRowBorderDxfId="2" tableBorderDxfId="1">
  <autoFilter ref="P15:P17" xr:uid="{07D79994-778A-4C23-A3D8-6BF0C0FAE503}"/>
  <tableColumns count="1">
    <tableColumn id="1" xr3:uid="{D12C7212-668D-484B-85AF-B45CD26F32CA}" name="Förderschule_körperliche_und_motorische_Entwicklung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6A74C10-426A-4D35-AAE3-9023D58AB680}" name="Wertungsklasse" displayName="Wertungsklasse" ref="L21:L32" totalsRowShown="0">
  <autoFilter ref="L21:L32" xr:uid="{86A74C10-426A-4D35-AAE3-9023D58AB680}"/>
  <tableColumns count="1">
    <tableColumn id="1" xr3:uid="{B3C1D5DE-1523-49C1-B596-49934A32C333}" name="Wertungsklasse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8F01D2B-C94E-4A69-8F4D-DA48173ED16C}" name="DLV" displayName="DLV" ref="N21:N23" totalsRowShown="0">
  <autoFilter ref="N21:N23" xr:uid="{F8F01D2B-C94E-4A69-8F4D-DA48173ED16C}"/>
  <tableColumns count="1">
    <tableColumn id="1" xr3:uid="{D3492CCE-210F-4E47-A0F1-452179C5246B}" name="DLV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4DA41DF-B7AB-4F08-A422-B49453E3A895}" name="Schulform" displayName="Schulform" ref="J11:J17" totalsRowShown="0">
  <autoFilter ref="J11:J17" xr:uid="{84DA41DF-B7AB-4F08-A422-B49453E3A895}"/>
  <tableColumns count="1">
    <tableColumn id="1" xr3:uid="{B3701184-6C78-4205-AE93-9D02CCC31893}" name="Schulform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531E762-6A31-4D22-BF26-9E066DFF6A79}" name="Förderschule_Gehörlose_und_Schwerhörige" displayName="Förderschule_Gehörlose_und_Schwerhörige" ref="L15:L17" totalsRowShown="0">
  <autoFilter ref="L15:L17" xr:uid="{9531E762-6A31-4D22-BF26-9E066DFF6A79}"/>
  <tableColumns count="1">
    <tableColumn id="1" xr3:uid="{451AC71A-6711-475A-9159-11E117D838B3}" name="Förderschule_Gehörlose_und_Schwerhörige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6EEC87D-6116-4B34-ACC8-03D68DD3C5DB}" name="Förderschule_geistige_Entwicklung" displayName="Förderschule_geistige_Entwicklung" ref="L11:L12" totalsRowShown="0">
  <autoFilter ref="L11:L12" xr:uid="{76EEC87D-6116-4B34-ACC8-03D68DD3C5DB}"/>
  <tableColumns count="1">
    <tableColumn id="1" xr3:uid="{6C19DB1F-C8EE-4C62-9397-91123F8CD147}" name="Förderschule_geistige_Entwicklung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AD5D628-8B85-40E6-B87E-DBC731E8DAD9}" name="Förderschule_Lernen" displayName="Förderschule_Lernen" ref="N11:N12" totalsRowShown="0" headerRowDxfId="9" headerRowBorderDxfId="8" tableBorderDxfId="7">
  <autoFilter ref="N11:N12" xr:uid="{0AD5D628-8B85-40E6-B87E-DBC731E8DAD9}"/>
  <tableColumns count="1">
    <tableColumn id="1" xr3:uid="{AAAB8769-208F-4033-8469-424F55231472}" name="Förderschule_Lernen 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CFFDBC23-6E2A-4AAA-9659-5F48B53F52F6}" name="Förderschule_soziale_Entwicklung" displayName="Förderschule_soziale_Entwicklung" ref="P11:P12" totalsRowShown="0" headerRowDxfId="6" headerRowBorderDxfId="5" tableBorderDxfId="4">
  <autoFilter ref="P11:P12" xr:uid="{CFFDBC23-6E2A-4AAA-9659-5F48B53F52F6}"/>
  <tableColumns count="1">
    <tableColumn id="1" xr3:uid="{B9003DB6-31AA-4B88-AFB6-F6D514521458}" name="Förderschule_ soziale_Entwicklung"/>
  </tableColumns>
  <tableStyleInfo name="TableStyleMedium15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586D7E7-41FE-4BD2-82CA-E110DA22D52D}" name="Förderschule_Blinde_und_Sehbehinderte" displayName="Förderschule_Blinde_und_Sehbehinderte" ref="N15:N17" totalsRowShown="0">
  <autoFilter ref="N15:N17" xr:uid="{7586D7E7-41FE-4BD2-82CA-E110DA22D52D}"/>
  <tableColumns count="1">
    <tableColumn id="1" xr3:uid="{7E0DE32D-2858-442E-9183-3595C7F73A1E}" name="Förderschule_Blinde_und_Sehbehinderte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24BF2-171C-46E4-BD2F-6B0BFBEEEBA2}">
  <sheetPr>
    <pageSetUpPr fitToPage="1"/>
  </sheetPr>
  <dimension ref="A1:P63"/>
  <sheetViews>
    <sheetView tabSelected="1" workbookViewId="0">
      <selection activeCell="D1" sqref="D1:F1"/>
    </sheetView>
  </sheetViews>
  <sheetFormatPr baseColWidth="10" defaultColWidth="10.7109375" defaultRowHeight="15" x14ac:dyDescent="0.25"/>
  <cols>
    <col min="1" max="1" width="17.7109375" customWidth="1"/>
    <col min="2" max="2" width="22.28515625" customWidth="1"/>
    <col min="3" max="3" width="14.85546875" customWidth="1"/>
    <col min="4" max="4" width="11.28515625" customWidth="1"/>
    <col min="5" max="5" width="14.5703125" bestFit="1" customWidth="1"/>
    <col min="6" max="6" width="32" customWidth="1"/>
    <col min="7" max="7" width="36.85546875" hidden="1" customWidth="1"/>
    <col min="8" max="8" width="2.140625" hidden="1" customWidth="1"/>
    <col min="9" max="9" width="12.42578125" bestFit="1" customWidth="1"/>
    <col min="10" max="10" width="70.5703125" customWidth="1"/>
    <col min="11" max="11" width="14.42578125" customWidth="1"/>
    <col min="12" max="12" width="43.42578125" bestFit="1" customWidth="1"/>
    <col min="13" max="13" width="5.42578125" customWidth="1"/>
    <col min="14" max="14" width="41" bestFit="1" customWidth="1"/>
    <col min="15" max="15" width="5.28515625" customWidth="1"/>
    <col min="16" max="16" width="54.140625" bestFit="1" customWidth="1"/>
  </cols>
  <sheetData>
    <row r="1" spans="1:16" x14ac:dyDescent="0.25">
      <c r="A1" s="1" t="s">
        <v>2</v>
      </c>
      <c r="B1" s="2"/>
      <c r="C1" s="2"/>
      <c r="D1" s="14"/>
      <c r="E1" s="14"/>
      <c r="F1" s="15"/>
    </row>
    <row r="2" spans="1:16" x14ac:dyDescent="0.25">
      <c r="A2" s="1" t="s">
        <v>29</v>
      </c>
      <c r="B2" s="2"/>
      <c r="C2" s="2"/>
      <c r="D2" s="14"/>
      <c r="E2" s="14"/>
      <c r="F2" s="15"/>
    </row>
    <row r="4" spans="1:16" x14ac:dyDescent="0.25">
      <c r="A4" s="1" t="s">
        <v>4</v>
      </c>
      <c r="B4" s="2"/>
      <c r="C4" s="2"/>
      <c r="D4" s="14"/>
      <c r="E4" s="14"/>
      <c r="F4" s="15"/>
    </row>
    <row r="5" spans="1:16" x14ac:dyDescent="0.25">
      <c r="A5" s="1" t="s">
        <v>6</v>
      </c>
      <c r="B5" s="2"/>
      <c r="C5" s="2"/>
      <c r="D5" s="16" t="s">
        <v>24</v>
      </c>
      <c r="E5" s="16"/>
      <c r="F5" s="17"/>
    </row>
    <row r="7" spans="1:16" ht="30" x14ac:dyDescent="0.25">
      <c r="A7" s="11" t="s">
        <v>0</v>
      </c>
      <c r="B7" s="12" t="s">
        <v>1</v>
      </c>
      <c r="C7" s="12" t="s">
        <v>33</v>
      </c>
      <c r="D7" s="12" t="s">
        <v>3</v>
      </c>
      <c r="E7" s="12" t="s">
        <v>30</v>
      </c>
      <c r="F7" s="13" t="s">
        <v>5</v>
      </c>
    </row>
    <row r="8" spans="1:16" x14ac:dyDescent="0.25">
      <c r="A8" s="7"/>
      <c r="B8" s="7"/>
      <c r="C8" s="8"/>
      <c r="D8" s="8"/>
      <c r="E8" s="7"/>
      <c r="F8" s="8"/>
      <c r="G8" t="str">
        <f>C8&amp;E8&amp;F8</f>
        <v/>
      </c>
      <c r="H8">
        <f>_xlfn.IFNA(VLOOKUP(G8,Tabelle2!A:E,5,FALSE),0)</f>
        <v>0</v>
      </c>
      <c r="I8" t="str">
        <f>IF(A8="","",IF(H8=1,"i.O.","bitte prüfen!"))</f>
        <v/>
      </c>
    </row>
    <row r="9" spans="1:16" x14ac:dyDescent="0.25">
      <c r="A9" s="9"/>
      <c r="B9" s="9"/>
      <c r="C9" s="10"/>
      <c r="D9" s="10"/>
      <c r="E9" s="9"/>
      <c r="F9" s="10"/>
      <c r="G9" t="str">
        <f>C9&amp;E9&amp;F9</f>
        <v/>
      </c>
      <c r="H9">
        <f>_xlfn.IFNA(VLOOKUP(G9,Tabelle2!A:E,5,FALSE),0)</f>
        <v>0</v>
      </c>
      <c r="I9" t="str">
        <f>IF(A9="","",IF(H9=1,"i.O.","bitte prüfen!"))</f>
        <v/>
      </c>
    </row>
    <row r="10" spans="1:16" x14ac:dyDescent="0.25">
      <c r="A10" s="9"/>
      <c r="B10" s="9"/>
      <c r="C10" s="10"/>
      <c r="D10" s="10"/>
      <c r="E10" s="9"/>
      <c r="F10" s="10"/>
      <c r="G10" t="str">
        <f>C10&amp;E10&amp;F10</f>
        <v/>
      </c>
      <c r="H10">
        <f>_xlfn.IFNA(VLOOKUP(G10,Tabelle2!A:E,5,FALSE),0)</f>
        <v>0</v>
      </c>
      <c r="I10" t="str">
        <f>IF(A10="","",IF(H10=1,"i.O.","bitte prüfen!"))</f>
        <v/>
      </c>
    </row>
    <row r="11" spans="1:16" x14ac:dyDescent="0.25">
      <c r="A11" s="9"/>
      <c r="B11" s="9"/>
      <c r="C11" s="10"/>
      <c r="D11" s="10"/>
      <c r="E11" s="9"/>
      <c r="F11" s="10"/>
      <c r="G11" t="str">
        <f>C11&amp;E11&amp;F11</f>
        <v/>
      </c>
      <c r="H11">
        <f>_xlfn.IFNA(VLOOKUP(G11,Tabelle2!A:E,5,FALSE),0)</f>
        <v>0</v>
      </c>
      <c r="I11" t="str">
        <f>IF(A11="","",IF(H11=1,"i.O.","bitte prüfen!"))</f>
        <v/>
      </c>
      <c r="J11" t="s">
        <v>21</v>
      </c>
      <c r="L11" t="s">
        <v>23</v>
      </c>
      <c r="N11" s="4" t="s">
        <v>24</v>
      </c>
      <c r="P11" s="5" t="s">
        <v>25</v>
      </c>
    </row>
    <row r="12" spans="1:16" x14ac:dyDescent="0.25">
      <c r="A12" s="9"/>
      <c r="B12" s="9"/>
      <c r="C12" s="10"/>
      <c r="D12" s="10"/>
      <c r="E12" s="9"/>
      <c r="F12" s="10"/>
      <c r="G12" t="str">
        <f>C12&amp;E12&amp;F12</f>
        <v/>
      </c>
      <c r="H12">
        <f>_xlfn.IFNA(VLOOKUP(G12,Tabelle2!A:E,5,FALSE),0)</f>
        <v>0</v>
      </c>
      <c r="I12" t="str">
        <f>IF(A12="","",IF(H12=1,"i.O.","bitte prüfen!"))</f>
        <v/>
      </c>
      <c r="J12" t="s">
        <v>23</v>
      </c>
      <c r="L12" t="s">
        <v>8</v>
      </c>
      <c r="N12" t="s">
        <v>9</v>
      </c>
      <c r="P12" t="s">
        <v>9</v>
      </c>
    </row>
    <row r="13" spans="1:16" x14ac:dyDescent="0.25">
      <c r="A13" s="9"/>
      <c r="B13" s="9"/>
      <c r="C13" s="10"/>
      <c r="D13" s="10"/>
      <c r="E13" s="9"/>
      <c r="F13" s="10"/>
      <c r="G13" t="str">
        <f>C13&amp;E13&amp;F13</f>
        <v/>
      </c>
      <c r="H13">
        <f>_xlfn.IFNA(VLOOKUP(G13,Tabelle2!A:E,5,FALSE),0)</f>
        <v>0</v>
      </c>
      <c r="I13" t="str">
        <f>IF(A13="","",IF(H13=1,"i.O.","bitte prüfen!"))</f>
        <v/>
      </c>
      <c r="J13" t="s">
        <v>24</v>
      </c>
    </row>
    <row r="14" spans="1:16" x14ac:dyDescent="0.25">
      <c r="A14" s="9"/>
      <c r="B14" s="9"/>
      <c r="C14" s="10"/>
      <c r="D14" s="10"/>
      <c r="E14" s="9"/>
      <c r="F14" s="10"/>
      <c r="G14" t="str">
        <f>C14&amp;E14&amp;F14</f>
        <v/>
      </c>
      <c r="H14">
        <f>_xlfn.IFNA(VLOOKUP(G14,Tabelle2!A:E,5,FALSE),0)</f>
        <v>0</v>
      </c>
      <c r="I14" t="str">
        <f>IF(A14="","",IF(H14=1,"i.O.","bitte prüfen!"))</f>
        <v/>
      </c>
      <c r="J14" t="s">
        <v>27</v>
      </c>
    </row>
    <row r="15" spans="1:16" x14ac:dyDescent="0.25">
      <c r="A15" s="9"/>
      <c r="B15" s="9"/>
      <c r="C15" s="10"/>
      <c r="D15" s="10"/>
      <c r="E15" s="9"/>
      <c r="F15" s="10"/>
      <c r="G15" t="str">
        <f>C15&amp;E15&amp;F15</f>
        <v/>
      </c>
      <c r="H15">
        <f>_xlfn.IFNA(VLOOKUP(G15,Tabelle2!A:E,5,FALSE),0)</f>
        <v>0</v>
      </c>
      <c r="I15" t="str">
        <f>IF(A15="","",IF(H15=1,"i.O.","bitte prüfen!"))</f>
        <v/>
      </c>
      <c r="J15" t="s">
        <v>26</v>
      </c>
      <c r="L15" t="s">
        <v>26</v>
      </c>
      <c r="N15" t="s">
        <v>28</v>
      </c>
      <c r="P15" s="6" t="s">
        <v>22</v>
      </c>
    </row>
    <row r="16" spans="1:16" x14ac:dyDescent="0.25">
      <c r="A16" s="9"/>
      <c r="B16" s="9"/>
      <c r="C16" s="10"/>
      <c r="D16" s="10"/>
      <c r="E16" s="9"/>
      <c r="F16" s="10"/>
      <c r="G16" t="str">
        <f>C16&amp;E16&amp;F16</f>
        <v/>
      </c>
      <c r="H16">
        <f>_xlfn.IFNA(VLOOKUP(G16,Tabelle2!A:E,5,FALSE),0)</f>
        <v>0</v>
      </c>
      <c r="I16" t="str">
        <f>IF(A16="","",IF(H16=1,"i.O.","bitte prüfen!"))</f>
        <v/>
      </c>
      <c r="J16" t="s">
        <v>28</v>
      </c>
      <c r="L16" t="s">
        <v>8</v>
      </c>
      <c r="N16" t="s">
        <v>8</v>
      </c>
      <c r="P16" t="s">
        <v>8</v>
      </c>
    </row>
    <row r="17" spans="1:16" x14ac:dyDescent="0.25">
      <c r="A17" s="9"/>
      <c r="B17" s="9"/>
      <c r="C17" s="10"/>
      <c r="D17" s="10"/>
      <c r="E17" s="9"/>
      <c r="F17" s="10"/>
      <c r="G17" t="str">
        <f>C17&amp;E17&amp;F17</f>
        <v/>
      </c>
      <c r="H17">
        <f>_xlfn.IFNA(VLOOKUP(G17,Tabelle2!A:E,5,FALSE),0)</f>
        <v>0</v>
      </c>
      <c r="I17" t="str">
        <f>IF(A17="","",IF(H17=1,"i.O.","bitte prüfen!"))</f>
        <v/>
      </c>
      <c r="J17" t="s">
        <v>22</v>
      </c>
      <c r="L17" t="s">
        <v>9</v>
      </c>
      <c r="N17" t="s">
        <v>9</v>
      </c>
      <c r="P17" t="s">
        <v>9</v>
      </c>
    </row>
    <row r="18" spans="1:16" x14ac:dyDescent="0.25">
      <c r="A18" s="9"/>
      <c r="B18" s="9"/>
      <c r="C18" s="10"/>
      <c r="D18" s="10"/>
      <c r="E18" s="9"/>
      <c r="F18" s="10"/>
      <c r="G18" t="str">
        <f>C18&amp;E18&amp;F18</f>
        <v/>
      </c>
      <c r="H18">
        <f>_xlfn.IFNA(VLOOKUP(G18,Tabelle2!A:E,5,FALSE),0)</f>
        <v>0</v>
      </c>
      <c r="I18" t="str">
        <f>IF(A18="","",IF(H18=1,"i.O.","bitte prüfen!"))</f>
        <v/>
      </c>
    </row>
    <row r="19" spans="1:16" x14ac:dyDescent="0.25">
      <c r="A19" s="9"/>
      <c r="B19" s="9"/>
      <c r="C19" s="10"/>
      <c r="D19" s="10"/>
      <c r="E19" s="9"/>
      <c r="F19" s="10"/>
      <c r="G19" t="str">
        <f>C19&amp;E19&amp;F19</f>
        <v/>
      </c>
      <c r="H19">
        <f>_xlfn.IFNA(VLOOKUP(G19,Tabelle2!A:E,5,FALSE),0)</f>
        <v>0</v>
      </c>
      <c r="I19" t="str">
        <f>IF(A19="","",IF(H19=1,"i.O.","bitte prüfen!"))</f>
        <v/>
      </c>
    </row>
    <row r="20" spans="1:16" x14ac:dyDescent="0.25">
      <c r="A20" s="9"/>
      <c r="B20" s="9"/>
      <c r="C20" s="10"/>
      <c r="D20" s="10"/>
      <c r="E20" s="9"/>
      <c r="F20" s="10"/>
      <c r="G20" t="str">
        <f>C20&amp;E20&amp;F20</f>
        <v/>
      </c>
      <c r="H20">
        <f>_xlfn.IFNA(VLOOKUP(G20,Tabelle2!A:E,5,FALSE),0)</f>
        <v>0</v>
      </c>
      <c r="I20" t="str">
        <f>IF(A20="","",IF(H20=1,"i.O.","bitte prüfen!"))</f>
        <v/>
      </c>
    </row>
    <row r="21" spans="1:16" x14ac:dyDescent="0.25">
      <c r="A21" s="9"/>
      <c r="B21" s="9"/>
      <c r="C21" s="10"/>
      <c r="D21" s="10"/>
      <c r="E21" s="9"/>
      <c r="F21" s="10"/>
      <c r="G21" t="str">
        <f>C21&amp;E21&amp;F21</f>
        <v/>
      </c>
      <c r="H21">
        <f>_xlfn.IFNA(VLOOKUP(G21,Tabelle2!A:E,5,FALSE),0)</f>
        <v>0</v>
      </c>
      <c r="I21" t="str">
        <f>IF(A21="","",IF(H21=1,"i.O.","bitte prüfen!"))</f>
        <v/>
      </c>
      <c r="J21" t="s">
        <v>7</v>
      </c>
      <c r="L21" t="s">
        <v>8</v>
      </c>
      <c r="N21" t="s">
        <v>9</v>
      </c>
    </row>
    <row r="22" spans="1:16" x14ac:dyDescent="0.25">
      <c r="A22" s="9"/>
      <c r="B22" s="9"/>
      <c r="C22" s="10"/>
      <c r="D22" s="10"/>
      <c r="E22" s="9"/>
      <c r="F22" s="10"/>
      <c r="G22" t="str">
        <f>C22&amp;E22&amp;F22</f>
        <v/>
      </c>
      <c r="H22">
        <f>_xlfn.IFNA(VLOOKUP(G22,Tabelle2!A:E,5,FALSE),0)</f>
        <v>0</v>
      </c>
      <c r="I22" t="str">
        <f>IF(A22="","",IF(H22=1,"i.O.","bitte prüfen!"))</f>
        <v/>
      </c>
      <c r="J22" t="s">
        <v>8</v>
      </c>
      <c r="L22" t="s">
        <v>10</v>
      </c>
      <c r="N22" t="s">
        <v>19</v>
      </c>
    </row>
    <row r="23" spans="1:16" x14ac:dyDescent="0.25">
      <c r="A23" s="9"/>
      <c r="B23" s="9"/>
      <c r="C23" s="10"/>
      <c r="D23" s="10"/>
      <c r="E23" s="9"/>
      <c r="F23" s="10"/>
      <c r="G23" t="str">
        <f>C23&amp;E23&amp;F23</f>
        <v/>
      </c>
      <c r="H23">
        <f>_xlfn.IFNA(VLOOKUP(G23,Tabelle2!A:E,5,FALSE),0)</f>
        <v>0</v>
      </c>
      <c r="I23" t="str">
        <f>IF(A23="","",IF(H23=1,"i.O.","bitte prüfen!"))</f>
        <v/>
      </c>
      <c r="J23" t="s">
        <v>9</v>
      </c>
      <c r="L23" t="s">
        <v>11</v>
      </c>
      <c r="N23" t="s">
        <v>20</v>
      </c>
    </row>
    <row r="24" spans="1:16" x14ac:dyDescent="0.25">
      <c r="A24" s="9"/>
      <c r="B24" s="9"/>
      <c r="C24" s="10"/>
      <c r="D24" s="10"/>
      <c r="E24" s="9"/>
      <c r="F24" s="10"/>
      <c r="G24" t="str">
        <f>C24&amp;E24&amp;F24</f>
        <v/>
      </c>
      <c r="H24">
        <f>_xlfn.IFNA(VLOOKUP(G24,Tabelle2!A:E,5,FALSE),0)</f>
        <v>0</v>
      </c>
      <c r="I24" t="str">
        <f>IF(A24="","",IF(H24=1,"i.O.","bitte prüfen!"))</f>
        <v/>
      </c>
      <c r="L24" t="s">
        <v>31</v>
      </c>
    </row>
    <row r="25" spans="1:16" x14ac:dyDescent="0.25">
      <c r="A25" s="9"/>
      <c r="B25" s="9"/>
      <c r="C25" s="10"/>
      <c r="D25" s="10"/>
      <c r="E25" s="9"/>
      <c r="F25" s="10"/>
      <c r="G25" t="str">
        <f>C25&amp;E25&amp;F25</f>
        <v/>
      </c>
      <c r="H25">
        <f>_xlfn.IFNA(VLOOKUP(G25,Tabelle2!A:E,5,FALSE),0)</f>
        <v>0</v>
      </c>
      <c r="I25" t="str">
        <f>IF(A25="","",IF(H25=1,"i.O.","bitte prüfen!"))</f>
        <v/>
      </c>
      <c r="L25" t="s">
        <v>32</v>
      </c>
    </row>
    <row r="26" spans="1:16" x14ac:dyDescent="0.25">
      <c r="A26" s="9"/>
      <c r="B26" s="9"/>
      <c r="C26" s="10"/>
      <c r="D26" s="10"/>
      <c r="E26" s="9"/>
      <c r="F26" s="10"/>
      <c r="G26" t="str">
        <f>C26&amp;E26&amp;F26</f>
        <v/>
      </c>
      <c r="H26">
        <f>_xlfn.IFNA(VLOOKUP(G26,Tabelle2!A:E,5,FALSE),0)</f>
        <v>0</v>
      </c>
      <c r="I26" t="str">
        <f>IF(A26="","",IF(H26=1,"i.O.","bitte prüfen!"))</f>
        <v/>
      </c>
      <c r="L26" t="s">
        <v>12</v>
      </c>
    </row>
    <row r="27" spans="1:16" x14ac:dyDescent="0.25">
      <c r="A27" s="9"/>
      <c r="B27" s="9"/>
      <c r="C27" s="10"/>
      <c r="D27" s="10"/>
      <c r="E27" s="9"/>
      <c r="F27" s="10"/>
      <c r="G27" t="str">
        <f>C27&amp;E27&amp;F27</f>
        <v/>
      </c>
      <c r="H27">
        <f>_xlfn.IFNA(VLOOKUP(G27,Tabelle2!A:E,5,FALSE),0)</f>
        <v>0</v>
      </c>
      <c r="I27" t="str">
        <f>IF(A27="","",IF(H27=1,"i.O.","bitte prüfen!"))</f>
        <v/>
      </c>
      <c r="L27" t="s">
        <v>13</v>
      </c>
    </row>
    <row r="28" spans="1:16" x14ac:dyDescent="0.25">
      <c r="A28" s="9"/>
      <c r="B28" s="9"/>
      <c r="C28" s="10"/>
      <c r="D28" s="10"/>
      <c r="E28" s="9"/>
      <c r="F28" s="10"/>
      <c r="G28" t="str">
        <f>C28&amp;E28&amp;F28</f>
        <v/>
      </c>
      <c r="H28">
        <f>_xlfn.IFNA(VLOOKUP(G28,Tabelle2!A:E,5,FALSE),0)</f>
        <v>0</v>
      </c>
      <c r="I28" t="str">
        <f>IF(A28="","",IF(H28=1,"i.O.","bitte prüfen!"))</f>
        <v/>
      </c>
      <c r="L28" t="s">
        <v>14</v>
      </c>
    </row>
    <row r="29" spans="1:16" x14ac:dyDescent="0.25">
      <c r="A29" s="9"/>
      <c r="B29" s="9"/>
      <c r="C29" s="10"/>
      <c r="D29" s="10"/>
      <c r="E29" s="9"/>
      <c r="F29" s="10"/>
      <c r="G29" t="str">
        <f>C29&amp;E29&amp;F29</f>
        <v/>
      </c>
      <c r="H29">
        <f>_xlfn.IFNA(VLOOKUP(G29,Tabelle2!A:E,5,FALSE),0)</f>
        <v>0</v>
      </c>
      <c r="I29" t="str">
        <f>IF(A29="","",IF(H29=1,"i.O.","bitte prüfen!"))</f>
        <v/>
      </c>
      <c r="L29" t="s">
        <v>15</v>
      </c>
    </row>
    <row r="30" spans="1:16" x14ac:dyDescent="0.25">
      <c r="A30" s="9"/>
      <c r="B30" s="9"/>
      <c r="C30" s="10"/>
      <c r="D30" s="10"/>
      <c r="E30" s="9"/>
      <c r="F30" s="10"/>
      <c r="G30" t="str">
        <f>C30&amp;E30&amp;F30</f>
        <v/>
      </c>
      <c r="H30">
        <f>_xlfn.IFNA(VLOOKUP(G30,Tabelle2!A:E,5,FALSE),0)</f>
        <v>0</v>
      </c>
      <c r="I30" t="str">
        <f>IF(A30="","",IF(H30=1,"i.O.","bitte prüfen!"))</f>
        <v/>
      </c>
      <c r="L30" t="s">
        <v>16</v>
      </c>
    </row>
    <row r="31" spans="1:16" x14ac:dyDescent="0.25">
      <c r="A31" s="9"/>
      <c r="B31" s="9"/>
      <c r="C31" s="10"/>
      <c r="D31" s="10"/>
      <c r="E31" s="9"/>
      <c r="F31" s="10"/>
      <c r="G31" t="str">
        <f>C31&amp;E31&amp;F31</f>
        <v/>
      </c>
      <c r="H31">
        <f>_xlfn.IFNA(VLOOKUP(G31,Tabelle2!A:E,5,FALSE),0)</f>
        <v>0</v>
      </c>
      <c r="I31" t="str">
        <f>IF(A31="","",IF(H31=1,"i.O.","bitte prüfen!"))</f>
        <v/>
      </c>
      <c r="L31" t="s">
        <v>17</v>
      </c>
    </row>
    <row r="32" spans="1:16" x14ac:dyDescent="0.25">
      <c r="A32" s="9"/>
      <c r="B32" s="9"/>
      <c r="C32" s="10"/>
      <c r="D32" s="10"/>
      <c r="E32" s="9"/>
      <c r="F32" s="10"/>
      <c r="G32" t="str">
        <f>C32&amp;E32&amp;F32</f>
        <v/>
      </c>
      <c r="H32">
        <f>_xlfn.IFNA(VLOOKUP(G32,Tabelle2!A:E,5,FALSE),0)</f>
        <v>0</v>
      </c>
      <c r="I32" t="str">
        <f>IF(A32="","",IF(H32=1,"i.O.","bitte prüfen!"))</f>
        <v/>
      </c>
      <c r="L32" t="s">
        <v>18</v>
      </c>
    </row>
    <row r="33" spans="1:9" x14ac:dyDescent="0.25">
      <c r="A33" s="9"/>
      <c r="B33" s="9"/>
      <c r="C33" s="10"/>
      <c r="D33" s="10"/>
      <c r="E33" s="9"/>
      <c r="F33" s="10"/>
      <c r="G33" t="str">
        <f>C33&amp;E33&amp;F33</f>
        <v/>
      </c>
      <c r="H33">
        <f>_xlfn.IFNA(VLOOKUP(G33,Tabelle2!A:E,5,FALSE),0)</f>
        <v>0</v>
      </c>
      <c r="I33" t="str">
        <f>IF(A33="","",IF(H33=1,"i.O.","bitte prüfen!"))</f>
        <v/>
      </c>
    </row>
    <row r="34" spans="1:9" x14ac:dyDescent="0.25">
      <c r="A34" s="9"/>
      <c r="B34" s="9"/>
      <c r="C34" s="10"/>
      <c r="D34" s="10"/>
      <c r="E34" s="9"/>
      <c r="F34" s="10"/>
      <c r="G34" t="str">
        <f>C34&amp;E34&amp;F34</f>
        <v/>
      </c>
      <c r="H34">
        <f>_xlfn.IFNA(VLOOKUP(G34,Tabelle2!A:E,5,FALSE),0)</f>
        <v>0</v>
      </c>
      <c r="I34" t="str">
        <f>IF(A34="","",IF(H34=1,"i.O.","bitte prüfen!"))</f>
        <v/>
      </c>
    </row>
    <row r="35" spans="1:9" x14ac:dyDescent="0.25">
      <c r="A35" s="9"/>
      <c r="B35" s="9"/>
      <c r="C35" s="10"/>
      <c r="D35" s="10"/>
      <c r="E35" s="9"/>
      <c r="F35" s="10"/>
      <c r="G35" t="str">
        <f>C35&amp;E35&amp;F35</f>
        <v/>
      </c>
      <c r="H35">
        <f>_xlfn.IFNA(VLOOKUP(G35,Tabelle2!A:E,5,FALSE),0)</f>
        <v>0</v>
      </c>
      <c r="I35" t="str">
        <f>IF(A35="","",IF(H35=1,"i.O.","bitte prüfen!"))</f>
        <v/>
      </c>
    </row>
    <row r="36" spans="1:9" x14ac:dyDescent="0.25">
      <c r="A36" s="9"/>
      <c r="B36" s="9"/>
      <c r="C36" s="10"/>
      <c r="D36" s="10"/>
      <c r="E36" s="9"/>
      <c r="F36" s="10"/>
      <c r="G36" t="str">
        <f>C36&amp;E36&amp;F36</f>
        <v/>
      </c>
      <c r="H36">
        <f>_xlfn.IFNA(VLOOKUP(G36,Tabelle2!A:E,5,FALSE),0)</f>
        <v>0</v>
      </c>
      <c r="I36" t="str">
        <f>IF(A36="","",IF(H36=1,"i.O.","bitte prüfen!"))</f>
        <v/>
      </c>
    </row>
    <row r="37" spans="1:9" x14ac:dyDescent="0.25">
      <c r="A37" s="9"/>
      <c r="B37" s="9"/>
      <c r="C37" s="10"/>
      <c r="D37" s="10"/>
      <c r="E37" s="9"/>
      <c r="F37" s="10"/>
      <c r="G37" t="str">
        <f>C37&amp;E37&amp;F37</f>
        <v/>
      </c>
      <c r="H37">
        <f>_xlfn.IFNA(VLOOKUP(G37,Tabelle2!A:E,5,FALSE),0)</f>
        <v>0</v>
      </c>
      <c r="I37" t="str">
        <f>IF(A37="","",IF(H37=1,"i.O.","bitte prüfen!"))</f>
        <v/>
      </c>
    </row>
    <row r="38" spans="1:9" x14ac:dyDescent="0.25">
      <c r="A38" s="9"/>
      <c r="B38" s="9"/>
      <c r="C38" s="10"/>
      <c r="D38" s="10"/>
      <c r="E38" s="9"/>
      <c r="F38" s="10"/>
      <c r="G38" t="str">
        <f>C38&amp;E38&amp;F38</f>
        <v/>
      </c>
      <c r="H38">
        <f>_xlfn.IFNA(VLOOKUP(G38,Tabelle2!A:E,5,FALSE),0)</f>
        <v>0</v>
      </c>
      <c r="I38" t="str">
        <f>IF(A38="","",IF(H38=1,"i.O.","bitte prüfen!"))</f>
        <v/>
      </c>
    </row>
    <row r="39" spans="1:9" x14ac:dyDescent="0.25">
      <c r="A39" s="9"/>
      <c r="B39" s="9"/>
      <c r="C39" s="10"/>
      <c r="D39" s="10"/>
      <c r="E39" s="9"/>
      <c r="F39" s="10"/>
      <c r="G39" t="str">
        <f>C39&amp;E39&amp;F39</f>
        <v/>
      </c>
      <c r="H39">
        <f>_xlfn.IFNA(VLOOKUP(G39,Tabelle2!A:E,5,FALSE),0)</f>
        <v>0</v>
      </c>
      <c r="I39" t="str">
        <f>IF(A39="","",IF(H39=1,"i.O.","bitte prüfen!"))</f>
        <v/>
      </c>
    </row>
    <row r="40" spans="1:9" x14ac:dyDescent="0.25">
      <c r="A40" s="9"/>
      <c r="B40" s="9"/>
      <c r="C40" s="10"/>
      <c r="D40" s="10"/>
      <c r="E40" s="9"/>
      <c r="F40" s="10"/>
      <c r="G40" t="str">
        <f>C40&amp;E40&amp;F40</f>
        <v/>
      </c>
      <c r="H40">
        <f>_xlfn.IFNA(VLOOKUP(G40,Tabelle2!A:E,5,FALSE),0)</f>
        <v>0</v>
      </c>
      <c r="I40" t="str">
        <f>IF(A40="","",IF(H40=1,"i.O.","bitte prüfen!"))</f>
        <v/>
      </c>
    </row>
    <row r="41" spans="1:9" x14ac:dyDescent="0.25">
      <c r="A41" s="9"/>
      <c r="B41" s="9"/>
      <c r="C41" s="10"/>
      <c r="D41" s="10"/>
      <c r="E41" s="9"/>
      <c r="F41" s="10"/>
      <c r="G41" t="str">
        <f>C41&amp;E41&amp;F41</f>
        <v/>
      </c>
      <c r="H41">
        <f>_xlfn.IFNA(VLOOKUP(G41,Tabelle2!A:E,5,FALSE),0)</f>
        <v>0</v>
      </c>
      <c r="I41" t="str">
        <f>IF(A41="","",IF(H41=1,"i.O.","bitte prüfen!"))</f>
        <v/>
      </c>
    </row>
    <row r="42" spans="1:9" x14ac:dyDescent="0.25">
      <c r="A42" s="9"/>
      <c r="B42" s="9"/>
      <c r="C42" s="10"/>
      <c r="D42" s="10"/>
      <c r="E42" s="9"/>
      <c r="F42" s="10"/>
      <c r="G42" t="str">
        <f>C42&amp;E42&amp;F42</f>
        <v/>
      </c>
      <c r="H42">
        <f>_xlfn.IFNA(VLOOKUP(G42,Tabelle2!A:E,5,FALSE),0)</f>
        <v>0</v>
      </c>
      <c r="I42" t="str">
        <f>IF(A42="","",IF(H42=1,"i.O.","bitte prüfen!"))</f>
        <v/>
      </c>
    </row>
    <row r="43" spans="1:9" x14ac:dyDescent="0.25">
      <c r="A43" s="9"/>
      <c r="B43" s="9"/>
      <c r="C43" s="10"/>
      <c r="D43" s="10"/>
      <c r="E43" s="9"/>
      <c r="F43" s="10"/>
      <c r="G43" t="str">
        <f>C43&amp;E43&amp;F43</f>
        <v/>
      </c>
      <c r="H43">
        <f>_xlfn.IFNA(VLOOKUP(G43,Tabelle2!A:E,5,FALSE),0)</f>
        <v>0</v>
      </c>
      <c r="I43" t="str">
        <f>IF(A43="","",IF(H43=1,"i.O.","bitte prüfen!"))</f>
        <v/>
      </c>
    </row>
    <row r="44" spans="1:9" x14ac:dyDescent="0.25">
      <c r="A44" s="9"/>
      <c r="B44" s="9"/>
      <c r="C44" s="10"/>
      <c r="D44" s="10"/>
      <c r="E44" s="9"/>
      <c r="F44" s="10"/>
      <c r="G44" t="str">
        <f>C44&amp;E44&amp;F44</f>
        <v/>
      </c>
      <c r="H44">
        <f>_xlfn.IFNA(VLOOKUP(G44,Tabelle2!A:E,5,FALSE),0)</f>
        <v>0</v>
      </c>
      <c r="I44" t="str">
        <f>IF(A44="","",IF(H44=1,"i.O.","bitte prüfen!"))</f>
        <v/>
      </c>
    </row>
    <row r="45" spans="1:9" x14ac:dyDescent="0.25">
      <c r="A45" s="9"/>
      <c r="B45" s="9"/>
      <c r="C45" s="10"/>
      <c r="D45" s="10"/>
      <c r="E45" s="9"/>
      <c r="F45" s="10"/>
      <c r="G45" t="str">
        <f>C45&amp;E45&amp;F45</f>
        <v/>
      </c>
      <c r="H45">
        <f>_xlfn.IFNA(VLOOKUP(G45,Tabelle2!A:E,5,FALSE),0)</f>
        <v>0</v>
      </c>
      <c r="I45" t="str">
        <f>IF(A45="","",IF(H45=1,"i.O.","bitte prüfen!"))</f>
        <v/>
      </c>
    </row>
    <row r="46" spans="1:9" x14ac:dyDescent="0.25">
      <c r="A46" s="9"/>
      <c r="B46" s="9"/>
      <c r="C46" s="10"/>
      <c r="D46" s="10"/>
      <c r="E46" s="9"/>
      <c r="F46" s="10"/>
      <c r="G46" t="str">
        <f>C46&amp;E46&amp;F46</f>
        <v/>
      </c>
      <c r="H46">
        <f>_xlfn.IFNA(VLOOKUP(G46,Tabelle2!A:E,5,FALSE),0)</f>
        <v>0</v>
      </c>
      <c r="I46" t="str">
        <f>IF(A46="","",IF(H46=1,"i.O.","bitte prüfen!"))</f>
        <v/>
      </c>
    </row>
    <row r="47" spans="1:9" x14ac:dyDescent="0.25">
      <c r="A47" s="9"/>
      <c r="B47" s="9"/>
      <c r="C47" s="10"/>
      <c r="D47" s="10"/>
      <c r="E47" s="9"/>
      <c r="F47" s="10"/>
      <c r="G47" t="str">
        <f>C47&amp;E47&amp;F47</f>
        <v/>
      </c>
      <c r="H47">
        <f>_xlfn.IFNA(VLOOKUP(G47,Tabelle2!A:E,5,FALSE),0)</f>
        <v>0</v>
      </c>
      <c r="I47" t="str">
        <f>IF(A47="","",IF(H47=1,"i.O.","bitte prüfen!"))</f>
        <v/>
      </c>
    </row>
    <row r="48" spans="1:9" x14ac:dyDescent="0.25">
      <c r="A48" s="9"/>
      <c r="B48" s="9"/>
      <c r="C48" s="10"/>
      <c r="D48" s="10"/>
      <c r="E48" s="9"/>
      <c r="F48" s="10"/>
      <c r="G48" t="str">
        <f>C48&amp;E48&amp;F48</f>
        <v/>
      </c>
      <c r="H48">
        <f>_xlfn.IFNA(VLOOKUP(G48,Tabelle2!A:E,5,FALSE),0)</f>
        <v>0</v>
      </c>
      <c r="I48" t="str">
        <f>IF(A48="","",IF(H48=1,"i.O.","bitte prüfen!"))</f>
        <v/>
      </c>
    </row>
    <row r="49" spans="1:9" x14ac:dyDescent="0.25">
      <c r="A49" s="9"/>
      <c r="B49" s="9"/>
      <c r="C49" s="10"/>
      <c r="D49" s="10"/>
      <c r="E49" s="9"/>
      <c r="F49" s="10"/>
      <c r="G49" t="str">
        <f>C49&amp;E49&amp;F49</f>
        <v/>
      </c>
      <c r="H49">
        <f>_xlfn.IFNA(VLOOKUP(G49,Tabelle2!A:E,5,FALSE),0)</f>
        <v>0</v>
      </c>
      <c r="I49" t="str">
        <f>IF(A49="","",IF(H49=1,"i.O.","bitte prüfen!"))</f>
        <v/>
      </c>
    </row>
    <row r="50" spans="1:9" x14ac:dyDescent="0.25">
      <c r="A50" s="9"/>
      <c r="B50" s="9"/>
      <c r="C50" s="10"/>
      <c r="D50" s="10"/>
      <c r="E50" s="9"/>
      <c r="F50" s="10"/>
      <c r="G50" t="str">
        <f>C50&amp;E50&amp;F50</f>
        <v/>
      </c>
      <c r="H50">
        <f>_xlfn.IFNA(VLOOKUP(G50,Tabelle2!A:E,5,FALSE),0)</f>
        <v>0</v>
      </c>
      <c r="I50" t="str">
        <f>IF(A50="","",IF(H50=1,"i.O.","bitte prüfen!"))</f>
        <v/>
      </c>
    </row>
    <row r="51" spans="1:9" x14ac:dyDescent="0.25">
      <c r="A51" s="9"/>
      <c r="B51" s="9"/>
      <c r="C51" s="10"/>
      <c r="D51" s="10"/>
      <c r="E51" s="9"/>
      <c r="F51" s="10"/>
      <c r="G51" t="str">
        <f>C51&amp;E51&amp;F51</f>
        <v/>
      </c>
      <c r="H51">
        <f>_xlfn.IFNA(VLOOKUP(G51,Tabelle2!A:E,5,FALSE),0)</f>
        <v>0</v>
      </c>
      <c r="I51" t="str">
        <f>IF(A51="","",IF(H51=1,"i.O.","bitte prüfen!"))</f>
        <v/>
      </c>
    </row>
    <row r="52" spans="1:9" x14ac:dyDescent="0.25">
      <c r="A52" s="9"/>
      <c r="B52" s="9"/>
      <c r="C52" s="10"/>
      <c r="D52" s="10"/>
      <c r="E52" s="9"/>
      <c r="F52" s="10"/>
      <c r="G52" t="str">
        <f>C52&amp;E52&amp;F52</f>
        <v/>
      </c>
      <c r="H52">
        <f>_xlfn.IFNA(VLOOKUP(G52,Tabelle2!A:E,5,FALSE),0)</f>
        <v>0</v>
      </c>
      <c r="I52" t="str">
        <f>IF(A52="","",IF(H52=1,"i.O.","bitte prüfen!"))</f>
        <v/>
      </c>
    </row>
    <row r="53" spans="1:9" x14ac:dyDescent="0.25">
      <c r="A53" s="9"/>
      <c r="B53" s="9"/>
      <c r="C53" s="10"/>
      <c r="D53" s="10"/>
      <c r="E53" s="9"/>
      <c r="F53" s="10"/>
      <c r="G53" t="str">
        <f>C53&amp;E53&amp;F53</f>
        <v/>
      </c>
      <c r="H53">
        <f>_xlfn.IFNA(VLOOKUP(G53,Tabelle2!A:E,5,FALSE),0)</f>
        <v>0</v>
      </c>
      <c r="I53" t="str">
        <f>IF(A53="","",IF(H53=1,"i.O.","bitte prüfen!"))</f>
        <v/>
      </c>
    </row>
    <row r="54" spans="1:9" x14ac:dyDescent="0.25">
      <c r="A54" s="9"/>
      <c r="B54" s="9"/>
      <c r="C54" s="10"/>
      <c r="D54" s="10"/>
      <c r="E54" s="9"/>
      <c r="F54" s="10"/>
      <c r="G54" t="str">
        <f>C54&amp;E54&amp;F54</f>
        <v/>
      </c>
      <c r="H54">
        <f>_xlfn.IFNA(VLOOKUP(G54,Tabelle2!A:E,5,FALSE),0)</f>
        <v>0</v>
      </c>
      <c r="I54" t="str">
        <f>IF(A54="","",IF(H54=1,"i.O.","bitte prüfen!"))</f>
        <v/>
      </c>
    </row>
    <row r="55" spans="1:9" x14ac:dyDescent="0.25">
      <c r="A55" s="9"/>
      <c r="B55" s="9"/>
      <c r="C55" s="10"/>
      <c r="D55" s="10"/>
      <c r="E55" s="9"/>
      <c r="F55" s="10"/>
      <c r="G55" t="str">
        <f>C55&amp;E55&amp;F55</f>
        <v/>
      </c>
      <c r="H55">
        <f>_xlfn.IFNA(VLOOKUP(G55,Tabelle2!A:E,5,FALSE),0)</f>
        <v>0</v>
      </c>
      <c r="I55" t="str">
        <f>IF(A55="","",IF(H55=1,"i.O.","bitte prüfen!"))</f>
        <v/>
      </c>
    </row>
    <row r="56" spans="1:9" x14ac:dyDescent="0.25">
      <c r="A56" s="9"/>
      <c r="B56" s="9"/>
      <c r="C56" s="10"/>
      <c r="D56" s="10"/>
      <c r="E56" s="9"/>
      <c r="F56" s="10"/>
      <c r="G56" t="str">
        <f>C56&amp;E56&amp;F56</f>
        <v/>
      </c>
      <c r="H56">
        <f>_xlfn.IFNA(VLOOKUP(G56,Tabelle2!A:E,5,FALSE),0)</f>
        <v>0</v>
      </c>
      <c r="I56" t="str">
        <f>IF(A56="","",IF(H56=1,"i.O.","bitte prüfen!"))</f>
        <v/>
      </c>
    </row>
    <row r="57" spans="1:9" x14ac:dyDescent="0.25">
      <c r="A57" s="9"/>
      <c r="B57" s="9"/>
      <c r="C57" s="10"/>
      <c r="D57" s="10"/>
      <c r="E57" s="9"/>
      <c r="F57" s="10"/>
      <c r="G57" t="str">
        <f>C57&amp;E57&amp;F57</f>
        <v/>
      </c>
      <c r="H57">
        <f>_xlfn.IFNA(VLOOKUP(G57,Tabelle2!A:E,5,FALSE),0)</f>
        <v>0</v>
      </c>
      <c r="I57" t="str">
        <f>IF(A57="","",IF(H57=1,"i.O.","bitte prüfen!"))</f>
        <v/>
      </c>
    </row>
    <row r="58" spans="1:9" x14ac:dyDescent="0.25">
      <c r="A58" s="9"/>
      <c r="B58" s="9"/>
      <c r="C58" s="10"/>
      <c r="D58" s="10"/>
      <c r="E58" s="9"/>
      <c r="F58" s="10"/>
      <c r="G58" t="str">
        <f>C58&amp;E58&amp;F58</f>
        <v/>
      </c>
      <c r="H58">
        <f>_xlfn.IFNA(VLOOKUP(G58,Tabelle2!A:E,5,FALSE),0)</f>
        <v>0</v>
      </c>
      <c r="I58" t="str">
        <f>IF(A58="","",IF(H58=1,"i.O.","bitte prüfen!"))</f>
        <v/>
      </c>
    </row>
    <row r="59" spans="1:9" x14ac:dyDescent="0.25">
      <c r="A59" s="9"/>
      <c r="B59" s="9"/>
      <c r="C59" s="10"/>
      <c r="D59" s="10"/>
      <c r="E59" s="9"/>
      <c r="F59" s="10"/>
      <c r="G59" t="str">
        <f>C59&amp;E59&amp;F59</f>
        <v/>
      </c>
      <c r="H59">
        <f>_xlfn.IFNA(VLOOKUP(G59,Tabelle2!A:E,5,FALSE),0)</f>
        <v>0</v>
      </c>
      <c r="I59" t="str">
        <f>IF(A59="","",IF(H59=1,"i.O.","bitte prüfen!"))</f>
        <v/>
      </c>
    </row>
    <row r="60" spans="1:9" x14ac:dyDescent="0.25">
      <c r="A60" s="9"/>
      <c r="B60" s="9"/>
      <c r="C60" s="10"/>
      <c r="D60" s="10"/>
      <c r="E60" s="9"/>
      <c r="F60" s="10"/>
      <c r="G60" t="str">
        <f>C60&amp;E60&amp;F60</f>
        <v/>
      </c>
      <c r="H60">
        <f>_xlfn.IFNA(VLOOKUP(G60,Tabelle2!A:E,5,FALSE),0)</f>
        <v>0</v>
      </c>
      <c r="I60" t="str">
        <f>IF(A60="","",IF(H60=1,"i.O.","bitte prüfen!"))</f>
        <v/>
      </c>
    </row>
    <row r="61" spans="1:9" x14ac:dyDescent="0.25">
      <c r="A61" s="9"/>
      <c r="B61" s="9"/>
      <c r="C61" s="10"/>
      <c r="D61" s="10"/>
      <c r="E61" s="9"/>
      <c r="F61" s="10"/>
      <c r="G61" t="str">
        <f>C61&amp;E61&amp;F61</f>
        <v/>
      </c>
      <c r="H61">
        <f>_xlfn.IFNA(VLOOKUP(G61,Tabelle2!A:E,5,FALSE),0)</f>
        <v>0</v>
      </c>
      <c r="I61" t="str">
        <f>IF(A61="","",IF(H61=1,"i.O.","bitte prüfen!"))</f>
        <v/>
      </c>
    </row>
    <row r="62" spans="1:9" x14ac:dyDescent="0.25">
      <c r="A62" s="9"/>
      <c r="B62" s="9"/>
      <c r="C62" s="10"/>
      <c r="D62" s="10"/>
      <c r="E62" s="9"/>
      <c r="F62" s="10"/>
      <c r="G62" t="str">
        <f>C62&amp;E62&amp;F62</f>
        <v/>
      </c>
      <c r="H62">
        <f>_xlfn.IFNA(VLOOKUP(G62,Tabelle2!A:E,5,FALSE),0)</f>
        <v>0</v>
      </c>
      <c r="I62" t="str">
        <f>IF(A62="","",IF(H62=1,"i.O.","bitte prüfen!"))</f>
        <v/>
      </c>
    </row>
    <row r="63" spans="1:9" x14ac:dyDescent="0.25">
      <c r="A63" s="9"/>
      <c r="B63" s="9"/>
      <c r="C63" s="10"/>
      <c r="D63" s="10"/>
      <c r="E63" s="9"/>
      <c r="F63" s="10"/>
      <c r="G63" t="str">
        <f>C63&amp;E63&amp;F63</f>
        <v/>
      </c>
      <c r="H63">
        <f>_xlfn.IFNA(VLOOKUP(G63,Tabelle2!A:E,5,FALSE),0)</f>
        <v>0</v>
      </c>
      <c r="I63" t="str">
        <f>IF(A63="","",IF(H63=1,"i.O.","bitte prüfen!"))</f>
        <v/>
      </c>
    </row>
  </sheetData>
  <sheetProtection algorithmName="SHA-512" hashValue="c/l1dH2/09jMqD6P9hjw5k02f3J2SBazPmF1T2ao8zzwp4uE+6ZOqxqThdzlUpaESBROndq8lw8TfrzeqlkBHQ==" saltValue="PaQSEEeybc+L8aQ/rP/yyA==" spinCount="100000" sheet="1" objects="1" scenarios="1"/>
  <mergeCells count="4">
    <mergeCell ref="D1:F1"/>
    <mergeCell ref="D4:F4"/>
    <mergeCell ref="D5:F5"/>
    <mergeCell ref="D2:F2"/>
  </mergeCells>
  <phoneticPr fontId="1" type="noConversion"/>
  <conditionalFormatting sqref="A8:I63">
    <cfRule type="expression" dxfId="0" priority="1">
      <formula>$I8="bitte prüfen!"</formula>
    </cfRule>
  </conditionalFormatting>
  <dataValidations count="5">
    <dataValidation type="list" allowBlank="1" showInputMessage="1" showErrorMessage="1" sqref="D8:D63" xr:uid="{CE897D7F-E9B8-4A84-99EB-EC4A722D60AC}">
      <formula1>"M,W"</formula1>
    </dataValidation>
    <dataValidation type="whole" allowBlank="1" showInputMessage="1" showErrorMessage="1" sqref="E8:E63" xr:uid="{8A7BF90A-A071-42A1-AD8C-C286DC1C35EF}">
      <formula1>1990</formula1>
      <formula2>2021</formula2>
    </dataValidation>
    <dataValidation type="list" allowBlank="1" showInputMessage="1" showErrorMessage="1" sqref="D5:F5" xr:uid="{900BC640-052A-4A9F-8DA5-999FCBC97B4F}">
      <formula1>INDIRECT("Schulform")</formula1>
    </dataValidation>
    <dataValidation type="list" allowBlank="1" showInputMessage="1" showErrorMessage="1" sqref="F8:F63" xr:uid="{DC4E26B3-553C-4CEA-BF5C-31147DB801E7}">
      <formula1>INDIRECT(C8)</formula1>
    </dataValidation>
    <dataValidation type="list" allowBlank="1" showInputMessage="1" showErrorMessage="1" sqref="C8:C63" xr:uid="{3054C4AF-24DF-4619-8A65-A2BE3F1E0693}">
      <formula1>INDIRECT($D$5)</formula1>
    </dataValidation>
  </dataValidations>
  <pageMargins left="0.70866141732283472" right="0.70866141732283472" top="0.78740157480314965" bottom="0.78740157480314965" header="0.31496062992125984" footer="0.31496062992125984"/>
  <pageSetup paperSize="9" scale="71" fitToHeight="0" orientation="portrait" r:id="rId1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9C1C6-8801-4CAF-8AAE-F7F373CBE7DA}">
  <dimension ref="A2:E229"/>
  <sheetViews>
    <sheetView topLeftCell="E42" workbookViewId="0">
      <selection activeCell="D42" sqref="A1:D1048576"/>
    </sheetView>
  </sheetViews>
  <sheetFormatPr baseColWidth="10" defaultColWidth="10.7109375" defaultRowHeight="15" x14ac:dyDescent="0.25"/>
  <cols>
    <col min="1" max="1" width="35.85546875" hidden="1" customWidth="1"/>
    <col min="2" max="3" width="15" hidden="1" customWidth="1"/>
    <col min="4" max="4" width="19.42578125" hidden="1" customWidth="1"/>
  </cols>
  <sheetData>
    <row r="2" spans="1:5" x14ac:dyDescent="0.25">
      <c r="A2" t="str">
        <f>B2&amp;C2&amp;D2</f>
        <v>Wertungsklasse2018350 m - Unterstufe</v>
      </c>
      <c r="B2" t="s">
        <v>8</v>
      </c>
      <c r="C2">
        <v>2018</v>
      </c>
      <c r="D2" t="s">
        <v>10</v>
      </c>
      <c r="E2">
        <v>1</v>
      </c>
    </row>
    <row r="3" spans="1:5" x14ac:dyDescent="0.25">
      <c r="A3" t="str">
        <f t="shared" ref="A3:A104" si="0">B3&amp;C3&amp;D3</f>
        <v>Wertungsklasse2017350 m - Unterstufe</v>
      </c>
      <c r="B3" t="s">
        <v>8</v>
      </c>
      <c r="C3">
        <v>2017</v>
      </c>
      <c r="D3" t="s">
        <v>10</v>
      </c>
      <c r="E3">
        <v>1</v>
      </c>
    </row>
    <row r="4" spans="1:5" x14ac:dyDescent="0.25">
      <c r="A4" t="str">
        <f t="shared" si="0"/>
        <v>Wertungsklasse2016350 m - Unterstufe</v>
      </c>
      <c r="B4" t="s">
        <v>8</v>
      </c>
      <c r="C4">
        <v>2016</v>
      </c>
      <c r="D4" t="s">
        <v>10</v>
      </c>
      <c r="E4">
        <v>1</v>
      </c>
    </row>
    <row r="5" spans="1:5" x14ac:dyDescent="0.25">
      <c r="A5" t="str">
        <f t="shared" si="0"/>
        <v>Wertungsklasse2015350 m - Unterstufe</v>
      </c>
      <c r="B5" t="s">
        <v>8</v>
      </c>
      <c r="C5">
        <v>2015</v>
      </c>
      <c r="D5" t="s">
        <v>10</v>
      </c>
      <c r="E5">
        <v>1</v>
      </c>
    </row>
    <row r="6" spans="1:5" x14ac:dyDescent="0.25">
      <c r="A6" t="str">
        <f t="shared" si="0"/>
        <v>Wertungsklasse2014350 m - Unterstufe</v>
      </c>
      <c r="B6" t="s">
        <v>8</v>
      </c>
      <c r="C6">
        <v>2014</v>
      </c>
      <c r="D6" t="s">
        <v>10</v>
      </c>
      <c r="E6">
        <v>1</v>
      </c>
    </row>
    <row r="7" spans="1:5" x14ac:dyDescent="0.25">
      <c r="A7" t="str">
        <f t="shared" si="0"/>
        <v>Wertungsklasse2013350 m - Unterstufe</v>
      </c>
      <c r="B7" t="s">
        <v>8</v>
      </c>
      <c r="C7">
        <v>2013</v>
      </c>
      <c r="D7" t="s">
        <v>10</v>
      </c>
      <c r="E7">
        <v>1</v>
      </c>
    </row>
    <row r="8" spans="1:5" x14ac:dyDescent="0.25">
      <c r="A8" t="str">
        <f t="shared" si="0"/>
        <v>Wertungsklasse2012350 m - Unterstufe</v>
      </c>
      <c r="B8" t="s">
        <v>8</v>
      </c>
      <c r="C8">
        <v>2012</v>
      </c>
      <c r="D8" t="s">
        <v>10</v>
      </c>
      <c r="E8">
        <v>1</v>
      </c>
    </row>
    <row r="9" spans="1:5" x14ac:dyDescent="0.25">
      <c r="A9" t="str">
        <f t="shared" si="0"/>
        <v>Wertungsklasse2011350 m - Unterstufe</v>
      </c>
      <c r="B9" t="s">
        <v>8</v>
      </c>
      <c r="C9">
        <v>2011</v>
      </c>
      <c r="D9" t="s">
        <v>10</v>
      </c>
      <c r="E9">
        <v>1</v>
      </c>
    </row>
    <row r="10" spans="1:5" x14ac:dyDescent="0.25">
      <c r="A10" t="str">
        <f t="shared" si="0"/>
        <v>Wertungsklasse2010350 m - Unterstufe</v>
      </c>
      <c r="B10" t="s">
        <v>8</v>
      </c>
      <c r="C10">
        <v>2010</v>
      </c>
      <c r="D10" t="s">
        <v>10</v>
      </c>
      <c r="E10">
        <v>1</v>
      </c>
    </row>
    <row r="11" spans="1:5" x14ac:dyDescent="0.25">
      <c r="A11" t="str">
        <f t="shared" si="0"/>
        <v>Wertungsklasse2009350 m - Unterstufe</v>
      </c>
      <c r="B11" t="s">
        <v>8</v>
      </c>
      <c r="C11">
        <v>2009</v>
      </c>
      <c r="D11" t="s">
        <v>10</v>
      </c>
      <c r="E11">
        <v>1</v>
      </c>
    </row>
    <row r="12" spans="1:5" x14ac:dyDescent="0.25">
      <c r="A12" t="str">
        <f t="shared" si="0"/>
        <v>Wertungsklasse2008350 m - Unterstufe</v>
      </c>
      <c r="B12" t="s">
        <v>8</v>
      </c>
      <c r="C12">
        <v>2008</v>
      </c>
      <c r="D12" t="s">
        <v>10</v>
      </c>
      <c r="E12">
        <v>1</v>
      </c>
    </row>
    <row r="13" spans="1:5" x14ac:dyDescent="0.25">
      <c r="A13" t="str">
        <f t="shared" si="0"/>
        <v>Wertungsklasse2007350 m - Unterstufe</v>
      </c>
      <c r="B13" t="s">
        <v>8</v>
      </c>
      <c r="C13">
        <v>2007</v>
      </c>
      <c r="D13" t="s">
        <v>10</v>
      </c>
      <c r="E13">
        <v>1</v>
      </c>
    </row>
    <row r="14" spans="1:5" x14ac:dyDescent="0.25">
      <c r="A14" t="str">
        <f t="shared" si="0"/>
        <v>Wertungsklasse2006350 m - Unterstufe</v>
      </c>
      <c r="B14" t="s">
        <v>8</v>
      </c>
      <c r="C14">
        <v>2006</v>
      </c>
      <c r="D14" t="s">
        <v>10</v>
      </c>
      <c r="E14">
        <v>1</v>
      </c>
    </row>
    <row r="15" spans="1:5" x14ac:dyDescent="0.25">
      <c r="A15" t="str">
        <f t="shared" si="0"/>
        <v>Wertungsklasse2005350 m - Unterstufe</v>
      </c>
      <c r="B15" t="s">
        <v>8</v>
      </c>
      <c r="C15">
        <v>2005</v>
      </c>
      <c r="D15" t="s">
        <v>10</v>
      </c>
      <c r="E15">
        <v>1</v>
      </c>
    </row>
    <row r="16" spans="1:5" x14ac:dyDescent="0.25">
      <c r="A16" t="str">
        <f t="shared" si="0"/>
        <v>Wertungsklasse2004350 m - Unterstufe</v>
      </c>
      <c r="B16" t="s">
        <v>8</v>
      </c>
      <c r="C16">
        <v>2004</v>
      </c>
      <c r="D16" t="s">
        <v>10</v>
      </c>
      <c r="E16">
        <v>1</v>
      </c>
    </row>
    <row r="17" spans="1:5" x14ac:dyDescent="0.25">
      <c r="A17" t="str">
        <f t="shared" si="0"/>
        <v>Wertungsklasse2003350 m - Unterstufe</v>
      </c>
      <c r="B17" t="s">
        <v>8</v>
      </c>
      <c r="C17">
        <v>2003</v>
      </c>
      <c r="D17" t="s">
        <v>10</v>
      </c>
      <c r="E17">
        <v>1</v>
      </c>
    </row>
    <row r="18" spans="1:5" x14ac:dyDescent="0.25">
      <c r="A18" t="str">
        <f t="shared" si="0"/>
        <v>Wertungsklasse2002350 m - Unterstufe</v>
      </c>
      <c r="B18" t="s">
        <v>8</v>
      </c>
      <c r="C18">
        <v>2002</v>
      </c>
      <c r="D18" t="s">
        <v>10</v>
      </c>
      <c r="E18">
        <v>1</v>
      </c>
    </row>
    <row r="19" spans="1:5" x14ac:dyDescent="0.25">
      <c r="A19" t="str">
        <f t="shared" si="0"/>
        <v>Wertungsklasse2001350 m - Unterstufe</v>
      </c>
      <c r="B19" t="s">
        <v>8</v>
      </c>
      <c r="C19">
        <v>2001</v>
      </c>
      <c r="D19" t="s">
        <v>10</v>
      </c>
      <c r="E19">
        <v>1</v>
      </c>
    </row>
    <row r="20" spans="1:5" x14ac:dyDescent="0.25">
      <c r="A20" t="str">
        <f t="shared" si="0"/>
        <v>Wertungsklasse2000350 m - Unterstufe</v>
      </c>
      <c r="B20" t="s">
        <v>8</v>
      </c>
      <c r="C20">
        <v>2000</v>
      </c>
      <c r="D20" t="s">
        <v>10</v>
      </c>
      <c r="E20">
        <v>1</v>
      </c>
    </row>
    <row r="21" spans="1:5" x14ac:dyDescent="0.25">
      <c r="A21" t="str">
        <f t="shared" si="0"/>
        <v>Wertungsklasse2018350 m - Mittelstufe</v>
      </c>
      <c r="B21" t="s">
        <v>8</v>
      </c>
      <c r="C21">
        <v>2018</v>
      </c>
      <c r="D21" t="s">
        <v>11</v>
      </c>
      <c r="E21">
        <v>1</v>
      </c>
    </row>
    <row r="22" spans="1:5" x14ac:dyDescent="0.25">
      <c r="A22" t="str">
        <f t="shared" si="0"/>
        <v>Wertungsklasse2017350 m - Mittelstufe</v>
      </c>
      <c r="B22" t="s">
        <v>8</v>
      </c>
      <c r="C22">
        <v>2017</v>
      </c>
      <c r="D22" t="s">
        <v>11</v>
      </c>
      <c r="E22">
        <v>1</v>
      </c>
    </row>
    <row r="23" spans="1:5" x14ac:dyDescent="0.25">
      <c r="A23" t="str">
        <f t="shared" si="0"/>
        <v>Wertungsklasse2016350 m - Mittelstufe</v>
      </c>
      <c r="B23" t="s">
        <v>8</v>
      </c>
      <c r="C23">
        <v>2016</v>
      </c>
      <c r="D23" t="s">
        <v>11</v>
      </c>
      <c r="E23">
        <v>1</v>
      </c>
    </row>
    <row r="24" spans="1:5" x14ac:dyDescent="0.25">
      <c r="A24" t="str">
        <f t="shared" si="0"/>
        <v>Wertungsklasse2015350 m - Mittelstufe</v>
      </c>
      <c r="B24" t="s">
        <v>8</v>
      </c>
      <c r="C24">
        <v>2015</v>
      </c>
      <c r="D24" t="s">
        <v>11</v>
      </c>
      <c r="E24">
        <v>1</v>
      </c>
    </row>
    <row r="25" spans="1:5" x14ac:dyDescent="0.25">
      <c r="A25" t="str">
        <f t="shared" si="0"/>
        <v>Wertungsklasse2014350 m - Mittelstufe</v>
      </c>
      <c r="B25" t="s">
        <v>8</v>
      </c>
      <c r="C25">
        <v>2014</v>
      </c>
      <c r="D25" t="s">
        <v>11</v>
      </c>
      <c r="E25">
        <v>1</v>
      </c>
    </row>
    <row r="26" spans="1:5" x14ac:dyDescent="0.25">
      <c r="A26" t="str">
        <f t="shared" si="0"/>
        <v>Wertungsklasse2013350 m - Mittelstufe</v>
      </c>
      <c r="B26" t="s">
        <v>8</v>
      </c>
      <c r="C26">
        <v>2013</v>
      </c>
      <c r="D26" t="s">
        <v>11</v>
      </c>
      <c r="E26">
        <v>1</v>
      </c>
    </row>
    <row r="27" spans="1:5" x14ac:dyDescent="0.25">
      <c r="A27" t="str">
        <f t="shared" si="0"/>
        <v>Wertungsklasse2012350 m - Mittelstufe</v>
      </c>
      <c r="B27" t="s">
        <v>8</v>
      </c>
      <c r="C27">
        <v>2012</v>
      </c>
      <c r="D27" t="s">
        <v>11</v>
      </c>
      <c r="E27">
        <v>1</v>
      </c>
    </row>
    <row r="28" spans="1:5" x14ac:dyDescent="0.25">
      <c r="A28" t="str">
        <f t="shared" si="0"/>
        <v>Wertungsklasse2011350 m - Mittelstufe</v>
      </c>
      <c r="B28" t="s">
        <v>8</v>
      </c>
      <c r="C28">
        <v>2011</v>
      </c>
      <c r="D28" t="s">
        <v>11</v>
      </c>
      <c r="E28">
        <v>1</v>
      </c>
    </row>
    <row r="29" spans="1:5" x14ac:dyDescent="0.25">
      <c r="A29" t="str">
        <f t="shared" si="0"/>
        <v>Wertungsklasse2010350 m - Mittelstufe</v>
      </c>
      <c r="B29" t="s">
        <v>8</v>
      </c>
      <c r="C29">
        <v>2010</v>
      </c>
      <c r="D29" t="s">
        <v>11</v>
      </c>
      <c r="E29">
        <v>1</v>
      </c>
    </row>
    <row r="30" spans="1:5" x14ac:dyDescent="0.25">
      <c r="A30" t="str">
        <f t="shared" si="0"/>
        <v>Wertungsklasse2009350 m - Mittelstufe</v>
      </c>
      <c r="B30" t="s">
        <v>8</v>
      </c>
      <c r="C30">
        <v>2009</v>
      </c>
      <c r="D30" t="s">
        <v>11</v>
      </c>
      <c r="E30">
        <v>1</v>
      </c>
    </row>
    <row r="31" spans="1:5" x14ac:dyDescent="0.25">
      <c r="A31" t="str">
        <f t="shared" si="0"/>
        <v>Wertungsklasse2008350 m - Mittelstufe</v>
      </c>
      <c r="B31" t="s">
        <v>8</v>
      </c>
      <c r="C31">
        <v>2008</v>
      </c>
      <c r="D31" t="s">
        <v>11</v>
      </c>
      <c r="E31">
        <v>1</v>
      </c>
    </row>
    <row r="32" spans="1:5" x14ac:dyDescent="0.25">
      <c r="A32" t="str">
        <f t="shared" si="0"/>
        <v>Wertungsklasse2007350 m - Mittelstufe</v>
      </c>
      <c r="B32" t="s">
        <v>8</v>
      </c>
      <c r="C32">
        <v>2007</v>
      </c>
      <c r="D32" t="s">
        <v>11</v>
      </c>
      <c r="E32">
        <v>1</v>
      </c>
    </row>
    <row r="33" spans="1:5" x14ac:dyDescent="0.25">
      <c r="A33" t="str">
        <f t="shared" si="0"/>
        <v>Wertungsklasse2006350 m - Mittelstufe</v>
      </c>
      <c r="B33" t="s">
        <v>8</v>
      </c>
      <c r="C33">
        <v>2006</v>
      </c>
      <c r="D33" t="s">
        <v>11</v>
      </c>
      <c r="E33">
        <v>1</v>
      </c>
    </row>
    <row r="34" spans="1:5" x14ac:dyDescent="0.25">
      <c r="A34" t="str">
        <f t="shared" si="0"/>
        <v>Wertungsklasse2005350 m - Mittelstufe</v>
      </c>
      <c r="B34" t="s">
        <v>8</v>
      </c>
      <c r="C34">
        <v>2005</v>
      </c>
      <c r="D34" t="s">
        <v>11</v>
      </c>
      <c r="E34">
        <v>1</v>
      </c>
    </row>
    <row r="35" spans="1:5" x14ac:dyDescent="0.25">
      <c r="A35" t="str">
        <f t="shared" si="0"/>
        <v>Wertungsklasse2004350 m - Mittelstufe</v>
      </c>
      <c r="B35" t="s">
        <v>8</v>
      </c>
      <c r="C35">
        <v>2004</v>
      </c>
      <c r="D35" t="s">
        <v>11</v>
      </c>
      <c r="E35">
        <v>1</v>
      </c>
    </row>
    <row r="36" spans="1:5" x14ac:dyDescent="0.25">
      <c r="A36" t="str">
        <f t="shared" si="0"/>
        <v>Wertungsklasse2003350 m - Mittelstufe</v>
      </c>
      <c r="B36" t="s">
        <v>8</v>
      </c>
      <c r="C36">
        <v>2003</v>
      </c>
      <c r="D36" t="s">
        <v>11</v>
      </c>
      <c r="E36">
        <v>1</v>
      </c>
    </row>
    <row r="37" spans="1:5" x14ac:dyDescent="0.25">
      <c r="A37" t="str">
        <f t="shared" si="0"/>
        <v>Wertungsklasse2002350 m - Mittelstufe</v>
      </c>
      <c r="B37" t="s">
        <v>8</v>
      </c>
      <c r="C37">
        <v>2002</v>
      </c>
      <c r="D37" t="s">
        <v>11</v>
      </c>
      <c r="E37">
        <v>1</v>
      </c>
    </row>
    <row r="38" spans="1:5" x14ac:dyDescent="0.25">
      <c r="A38" t="str">
        <f t="shared" si="0"/>
        <v>Wertungsklasse2001350 m - Mittelstufe</v>
      </c>
      <c r="B38" t="s">
        <v>8</v>
      </c>
      <c r="C38">
        <v>2001</v>
      </c>
      <c r="D38" t="s">
        <v>11</v>
      </c>
      <c r="E38">
        <v>1</v>
      </c>
    </row>
    <row r="39" spans="1:5" x14ac:dyDescent="0.25">
      <c r="A39" t="str">
        <f t="shared" si="0"/>
        <v>Wertungsklasse2000350 m - Mittelstufe</v>
      </c>
      <c r="B39" t="s">
        <v>8</v>
      </c>
      <c r="C39">
        <v>2000</v>
      </c>
      <c r="D39" t="s">
        <v>11</v>
      </c>
      <c r="E39">
        <v>1</v>
      </c>
    </row>
    <row r="40" spans="1:5" x14ac:dyDescent="0.25">
      <c r="A40" t="str">
        <f>B40&amp;C40&amp;D40</f>
        <v>Wertungsklasse2018350 m - Oberstufe</v>
      </c>
      <c r="B40" t="s">
        <v>8</v>
      </c>
      <c r="C40">
        <v>2018</v>
      </c>
      <c r="D40" t="s">
        <v>31</v>
      </c>
      <c r="E40">
        <v>1</v>
      </c>
    </row>
    <row r="41" spans="1:5" x14ac:dyDescent="0.25">
      <c r="A41" t="str">
        <f t="shared" ref="A41:A77" si="1">B41&amp;C41&amp;D41</f>
        <v>Wertungsklasse2017350 m - Oberstufe</v>
      </c>
      <c r="B41" t="s">
        <v>8</v>
      </c>
      <c r="C41">
        <v>2017</v>
      </c>
      <c r="D41" t="s">
        <v>31</v>
      </c>
      <c r="E41">
        <v>1</v>
      </c>
    </row>
    <row r="42" spans="1:5" x14ac:dyDescent="0.25">
      <c r="A42" t="str">
        <f t="shared" si="1"/>
        <v>Wertungsklasse2016350 m - Oberstufe</v>
      </c>
      <c r="B42" t="s">
        <v>8</v>
      </c>
      <c r="C42">
        <v>2016</v>
      </c>
      <c r="D42" t="s">
        <v>31</v>
      </c>
      <c r="E42">
        <v>1</v>
      </c>
    </row>
    <row r="43" spans="1:5" x14ac:dyDescent="0.25">
      <c r="A43" t="str">
        <f t="shared" si="1"/>
        <v>Wertungsklasse2015350 m - Oberstufe</v>
      </c>
      <c r="B43" t="s">
        <v>8</v>
      </c>
      <c r="C43">
        <v>2015</v>
      </c>
      <c r="D43" t="s">
        <v>31</v>
      </c>
      <c r="E43">
        <v>1</v>
      </c>
    </row>
    <row r="44" spans="1:5" x14ac:dyDescent="0.25">
      <c r="A44" t="str">
        <f t="shared" si="1"/>
        <v>Wertungsklasse2014350 m - Oberstufe</v>
      </c>
      <c r="B44" t="s">
        <v>8</v>
      </c>
      <c r="C44">
        <v>2014</v>
      </c>
      <c r="D44" t="s">
        <v>31</v>
      </c>
      <c r="E44">
        <v>1</v>
      </c>
    </row>
    <row r="45" spans="1:5" x14ac:dyDescent="0.25">
      <c r="A45" t="str">
        <f t="shared" si="1"/>
        <v>Wertungsklasse2013350 m - Oberstufe</v>
      </c>
      <c r="B45" t="s">
        <v>8</v>
      </c>
      <c r="C45">
        <v>2013</v>
      </c>
      <c r="D45" t="s">
        <v>31</v>
      </c>
      <c r="E45">
        <v>1</v>
      </c>
    </row>
    <row r="46" spans="1:5" x14ac:dyDescent="0.25">
      <c r="A46" t="str">
        <f t="shared" si="1"/>
        <v>Wertungsklasse2012350 m - Oberstufe</v>
      </c>
      <c r="B46" t="s">
        <v>8</v>
      </c>
      <c r="C46">
        <v>2012</v>
      </c>
      <c r="D46" t="s">
        <v>31</v>
      </c>
      <c r="E46">
        <v>1</v>
      </c>
    </row>
    <row r="47" spans="1:5" x14ac:dyDescent="0.25">
      <c r="A47" t="str">
        <f t="shared" si="1"/>
        <v>Wertungsklasse2011350 m - Oberstufe</v>
      </c>
      <c r="B47" t="s">
        <v>8</v>
      </c>
      <c r="C47">
        <v>2011</v>
      </c>
      <c r="D47" t="s">
        <v>31</v>
      </c>
      <c r="E47">
        <v>1</v>
      </c>
    </row>
    <row r="48" spans="1:5" x14ac:dyDescent="0.25">
      <c r="A48" t="str">
        <f t="shared" si="1"/>
        <v>Wertungsklasse2010350 m - Oberstufe</v>
      </c>
      <c r="B48" t="s">
        <v>8</v>
      </c>
      <c r="C48">
        <v>2010</v>
      </c>
      <c r="D48" t="s">
        <v>31</v>
      </c>
      <c r="E48">
        <v>1</v>
      </c>
    </row>
    <row r="49" spans="1:5" x14ac:dyDescent="0.25">
      <c r="A49" t="str">
        <f t="shared" si="1"/>
        <v>Wertungsklasse2009350 m - Oberstufe</v>
      </c>
      <c r="B49" t="s">
        <v>8</v>
      </c>
      <c r="C49">
        <v>2009</v>
      </c>
      <c r="D49" t="s">
        <v>31</v>
      </c>
      <c r="E49">
        <v>1</v>
      </c>
    </row>
    <row r="50" spans="1:5" x14ac:dyDescent="0.25">
      <c r="A50" t="str">
        <f t="shared" si="1"/>
        <v>Wertungsklasse2008350 m - Oberstufe</v>
      </c>
      <c r="B50" t="s">
        <v>8</v>
      </c>
      <c r="C50">
        <v>2008</v>
      </c>
      <c r="D50" t="s">
        <v>31</v>
      </c>
      <c r="E50">
        <v>1</v>
      </c>
    </row>
    <row r="51" spans="1:5" x14ac:dyDescent="0.25">
      <c r="A51" t="str">
        <f t="shared" si="1"/>
        <v>Wertungsklasse2007350 m - Oberstufe</v>
      </c>
      <c r="B51" t="s">
        <v>8</v>
      </c>
      <c r="C51">
        <v>2007</v>
      </c>
      <c r="D51" t="s">
        <v>31</v>
      </c>
      <c r="E51">
        <v>1</v>
      </c>
    </row>
    <row r="52" spans="1:5" x14ac:dyDescent="0.25">
      <c r="A52" t="str">
        <f t="shared" si="1"/>
        <v>Wertungsklasse2006350 m - Oberstufe</v>
      </c>
      <c r="B52" t="s">
        <v>8</v>
      </c>
      <c r="C52">
        <v>2006</v>
      </c>
      <c r="D52" t="s">
        <v>31</v>
      </c>
      <c r="E52">
        <v>1</v>
      </c>
    </row>
    <row r="53" spans="1:5" x14ac:dyDescent="0.25">
      <c r="A53" t="str">
        <f t="shared" si="1"/>
        <v>Wertungsklasse2005350 m - Oberstufe</v>
      </c>
      <c r="B53" t="s">
        <v>8</v>
      </c>
      <c r="C53">
        <v>2005</v>
      </c>
      <c r="D53" t="s">
        <v>31</v>
      </c>
      <c r="E53">
        <v>1</v>
      </c>
    </row>
    <row r="54" spans="1:5" x14ac:dyDescent="0.25">
      <c r="A54" t="str">
        <f t="shared" si="1"/>
        <v>Wertungsklasse2004350 m - Oberstufe</v>
      </c>
      <c r="B54" t="s">
        <v>8</v>
      </c>
      <c r="C54">
        <v>2004</v>
      </c>
      <c r="D54" t="s">
        <v>31</v>
      </c>
      <c r="E54">
        <v>1</v>
      </c>
    </row>
    <row r="55" spans="1:5" x14ac:dyDescent="0.25">
      <c r="A55" t="str">
        <f t="shared" si="1"/>
        <v>Wertungsklasse2003350 m - Oberstufe</v>
      </c>
      <c r="B55" t="s">
        <v>8</v>
      </c>
      <c r="C55">
        <v>2003</v>
      </c>
      <c r="D55" t="s">
        <v>31</v>
      </c>
      <c r="E55">
        <v>1</v>
      </c>
    </row>
    <row r="56" spans="1:5" x14ac:dyDescent="0.25">
      <c r="A56" t="str">
        <f t="shared" si="1"/>
        <v>Wertungsklasse2002350 m - Oberstufe</v>
      </c>
      <c r="B56" t="s">
        <v>8</v>
      </c>
      <c r="C56">
        <v>2002</v>
      </c>
      <c r="D56" t="s">
        <v>31</v>
      </c>
      <c r="E56">
        <v>1</v>
      </c>
    </row>
    <row r="57" spans="1:5" x14ac:dyDescent="0.25">
      <c r="A57" t="str">
        <f t="shared" si="1"/>
        <v>Wertungsklasse2001350 m - Oberstufe</v>
      </c>
      <c r="B57" t="s">
        <v>8</v>
      </c>
      <c r="C57">
        <v>2001</v>
      </c>
      <c r="D57" t="s">
        <v>31</v>
      </c>
      <c r="E57">
        <v>1</v>
      </c>
    </row>
    <row r="58" spans="1:5" x14ac:dyDescent="0.25">
      <c r="A58" t="str">
        <f t="shared" si="1"/>
        <v>Wertungsklasse2000350 m - Oberstufe</v>
      </c>
      <c r="B58" t="s">
        <v>8</v>
      </c>
      <c r="C58">
        <v>2000</v>
      </c>
      <c r="D58" t="s">
        <v>31</v>
      </c>
      <c r="E58">
        <v>1</v>
      </c>
    </row>
    <row r="59" spans="1:5" x14ac:dyDescent="0.25">
      <c r="A59" t="str">
        <f t="shared" si="1"/>
        <v>Wertungsklasse2018350 m - Werkstufe</v>
      </c>
      <c r="B59" t="s">
        <v>8</v>
      </c>
      <c r="C59">
        <v>2018</v>
      </c>
      <c r="D59" t="s">
        <v>32</v>
      </c>
      <c r="E59">
        <v>1</v>
      </c>
    </row>
    <row r="60" spans="1:5" x14ac:dyDescent="0.25">
      <c r="A60" t="str">
        <f t="shared" si="1"/>
        <v>Wertungsklasse2017350 m - Werkstufe</v>
      </c>
      <c r="B60" t="s">
        <v>8</v>
      </c>
      <c r="C60">
        <v>2017</v>
      </c>
      <c r="D60" t="s">
        <v>32</v>
      </c>
      <c r="E60">
        <v>1</v>
      </c>
    </row>
    <row r="61" spans="1:5" x14ac:dyDescent="0.25">
      <c r="A61" t="str">
        <f t="shared" si="1"/>
        <v>Wertungsklasse2016350 m - Werkstufe</v>
      </c>
      <c r="B61" t="s">
        <v>8</v>
      </c>
      <c r="C61">
        <v>2016</v>
      </c>
      <c r="D61" t="s">
        <v>32</v>
      </c>
      <c r="E61">
        <v>1</v>
      </c>
    </row>
    <row r="62" spans="1:5" x14ac:dyDescent="0.25">
      <c r="A62" t="str">
        <f t="shared" si="1"/>
        <v>Wertungsklasse2015350 m - Werkstufe</v>
      </c>
      <c r="B62" t="s">
        <v>8</v>
      </c>
      <c r="C62">
        <v>2015</v>
      </c>
      <c r="D62" t="s">
        <v>32</v>
      </c>
      <c r="E62">
        <v>1</v>
      </c>
    </row>
    <row r="63" spans="1:5" x14ac:dyDescent="0.25">
      <c r="A63" t="str">
        <f t="shared" si="1"/>
        <v>Wertungsklasse2014350 m - Werkstufe</v>
      </c>
      <c r="B63" t="s">
        <v>8</v>
      </c>
      <c r="C63">
        <v>2014</v>
      </c>
      <c r="D63" t="s">
        <v>32</v>
      </c>
      <c r="E63">
        <v>1</v>
      </c>
    </row>
    <row r="64" spans="1:5" x14ac:dyDescent="0.25">
      <c r="A64" t="str">
        <f t="shared" si="1"/>
        <v>Wertungsklasse2013350 m - Werkstufe</v>
      </c>
      <c r="B64" t="s">
        <v>8</v>
      </c>
      <c r="C64">
        <v>2013</v>
      </c>
      <c r="D64" t="s">
        <v>32</v>
      </c>
      <c r="E64">
        <v>1</v>
      </c>
    </row>
    <row r="65" spans="1:5" x14ac:dyDescent="0.25">
      <c r="A65" t="str">
        <f t="shared" si="1"/>
        <v>Wertungsklasse2012350 m - Werkstufe</v>
      </c>
      <c r="B65" t="s">
        <v>8</v>
      </c>
      <c r="C65">
        <v>2012</v>
      </c>
      <c r="D65" t="s">
        <v>32</v>
      </c>
      <c r="E65">
        <v>1</v>
      </c>
    </row>
    <row r="66" spans="1:5" x14ac:dyDescent="0.25">
      <c r="A66" t="str">
        <f t="shared" si="1"/>
        <v>Wertungsklasse2011350 m - Werkstufe</v>
      </c>
      <c r="B66" t="s">
        <v>8</v>
      </c>
      <c r="C66">
        <v>2011</v>
      </c>
      <c r="D66" t="s">
        <v>32</v>
      </c>
      <c r="E66">
        <v>1</v>
      </c>
    </row>
    <row r="67" spans="1:5" x14ac:dyDescent="0.25">
      <c r="A67" t="str">
        <f t="shared" si="1"/>
        <v>Wertungsklasse2010350 m - Werkstufe</v>
      </c>
      <c r="B67" t="s">
        <v>8</v>
      </c>
      <c r="C67">
        <v>2010</v>
      </c>
      <c r="D67" t="s">
        <v>32</v>
      </c>
      <c r="E67">
        <v>1</v>
      </c>
    </row>
    <row r="68" spans="1:5" x14ac:dyDescent="0.25">
      <c r="A68" t="str">
        <f t="shared" si="1"/>
        <v>Wertungsklasse2009350 m - Werkstufe</v>
      </c>
      <c r="B68" t="s">
        <v>8</v>
      </c>
      <c r="C68">
        <v>2009</v>
      </c>
      <c r="D68" t="s">
        <v>32</v>
      </c>
      <c r="E68">
        <v>1</v>
      </c>
    </row>
    <row r="69" spans="1:5" x14ac:dyDescent="0.25">
      <c r="A69" t="str">
        <f t="shared" si="1"/>
        <v>Wertungsklasse2008350 m - Werkstufe</v>
      </c>
      <c r="B69" t="s">
        <v>8</v>
      </c>
      <c r="C69">
        <v>2008</v>
      </c>
      <c r="D69" t="s">
        <v>32</v>
      </c>
      <c r="E69">
        <v>1</v>
      </c>
    </row>
    <row r="70" spans="1:5" x14ac:dyDescent="0.25">
      <c r="A70" t="str">
        <f t="shared" si="1"/>
        <v>Wertungsklasse2007350 m - Werkstufe</v>
      </c>
      <c r="B70" t="s">
        <v>8</v>
      </c>
      <c r="C70">
        <v>2007</v>
      </c>
      <c r="D70" t="s">
        <v>32</v>
      </c>
      <c r="E70">
        <v>1</v>
      </c>
    </row>
    <row r="71" spans="1:5" x14ac:dyDescent="0.25">
      <c r="A71" t="str">
        <f t="shared" si="1"/>
        <v>Wertungsklasse2006350 m - Werkstufe</v>
      </c>
      <c r="B71" t="s">
        <v>8</v>
      </c>
      <c r="C71">
        <v>2006</v>
      </c>
      <c r="D71" t="s">
        <v>32</v>
      </c>
      <c r="E71">
        <v>1</v>
      </c>
    </row>
    <row r="72" spans="1:5" x14ac:dyDescent="0.25">
      <c r="A72" t="str">
        <f t="shared" si="1"/>
        <v>Wertungsklasse2005350 m - Werkstufe</v>
      </c>
      <c r="B72" t="s">
        <v>8</v>
      </c>
      <c r="C72">
        <v>2005</v>
      </c>
      <c r="D72" t="s">
        <v>32</v>
      </c>
      <c r="E72">
        <v>1</v>
      </c>
    </row>
    <row r="73" spans="1:5" x14ac:dyDescent="0.25">
      <c r="A73" t="str">
        <f t="shared" si="1"/>
        <v>Wertungsklasse2004350 m - Werkstufe</v>
      </c>
      <c r="B73" t="s">
        <v>8</v>
      </c>
      <c r="C73">
        <v>2004</v>
      </c>
      <c r="D73" t="s">
        <v>32</v>
      </c>
      <c r="E73">
        <v>1</v>
      </c>
    </row>
    <row r="74" spans="1:5" x14ac:dyDescent="0.25">
      <c r="A74" t="str">
        <f t="shared" si="1"/>
        <v>Wertungsklasse2003350 m - Werkstufe</v>
      </c>
      <c r="B74" t="s">
        <v>8</v>
      </c>
      <c r="C74">
        <v>2003</v>
      </c>
      <c r="D74" t="s">
        <v>32</v>
      </c>
      <c r="E74">
        <v>1</v>
      </c>
    </row>
    <row r="75" spans="1:5" x14ac:dyDescent="0.25">
      <c r="A75" t="str">
        <f t="shared" si="1"/>
        <v>Wertungsklasse2002350 m - Werkstufe</v>
      </c>
      <c r="B75" t="s">
        <v>8</v>
      </c>
      <c r="C75">
        <v>2002</v>
      </c>
      <c r="D75" t="s">
        <v>32</v>
      </c>
      <c r="E75">
        <v>1</v>
      </c>
    </row>
    <row r="76" spans="1:5" x14ac:dyDescent="0.25">
      <c r="A76" t="str">
        <f t="shared" si="1"/>
        <v>Wertungsklasse2001350 m - Werkstufe</v>
      </c>
      <c r="B76" t="s">
        <v>8</v>
      </c>
      <c r="C76">
        <v>2001</v>
      </c>
      <c r="D76" t="s">
        <v>32</v>
      </c>
      <c r="E76">
        <v>1</v>
      </c>
    </row>
    <row r="77" spans="1:5" x14ac:dyDescent="0.25">
      <c r="A77" t="str">
        <f t="shared" si="1"/>
        <v>Wertungsklasse2000350 m - Werkstufe</v>
      </c>
      <c r="B77" t="s">
        <v>8</v>
      </c>
      <c r="C77">
        <v>2000</v>
      </c>
      <c r="D77" t="s">
        <v>32</v>
      </c>
      <c r="E77">
        <v>1</v>
      </c>
    </row>
    <row r="78" spans="1:5" x14ac:dyDescent="0.25">
      <c r="A78" t="str">
        <f t="shared" si="0"/>
        <v>Wertungsklasse2018750 m - Unterstufe</v>
      </c>
      <c r="B78" t="s">
        <v>8</v>
      </c>
      <c r="C78">
        <v>2018</v>
      </c>
      <c r="D78" t="s">
        <v>12</v>
      </c>
      <c r="E78">
        <v>1</v>
      </c>
    </row>
    <row r="79" spans="1:5" x14ac:dyDescent="0.25">
      <c r="A79" t="str">
        <f t="shared" si="0"/>
        <v>Wertungsklasse2017750 m - Unterstufe</v>
      </c>
      <c r="B79" t="s">
        <v>8</v>
      </c>
      <c r="C79">
        <v>2017</v>
      </c>
      <c r="D79" t="s">
        <v>12</v>
      </c>
      <c r="E79">
        <v>1</v>
      </c>
    </row>
    <row r="80" spans="1:5" x14ac:dyDescent="0.25">
      <c r="A80" t="str">
        <f t="shared" si="0"/>
        <v>Wertungsklasse2016750 m - Unterstufe</v>
      </c>
      <c r="B80" t="s">
        <v>8</v>
      </c>
      <c r="C80">
        <v>2016</v>
      </c>
      <c r="D80" t="s">
        <v>12</v>
      </c>
      <c r="E80">
        <v>1</v>
      </c>
    </row>
    <row r="81" spans="1:5" x14ac:dyDescent="0.25">
      <c r="A81" t="str">
        <f t="shared" si="0"/>
        <v>Wertungsklasse2015750 m - Unterstufe</v>
      </c>
      <c r="B81" t="s">
        <v>8</v>
      </c>
      <c r="C81">
        <v>2015</v>
      </c>
      <c r="D81" t="s">
        <v>12</v>
      </c>
      <c r="E81">
        <v>1</v>
      </c>
    </row>
    <row r="82" spans="1:5" x14ac:dyDescent="0.25">
      <c r="A82" t="str">
        <f t="shared" si="0"/>
        <v>Wertungsklasse2014750 m - Unterstufe</v>
      </c>
      <c r="B82" t="s">
        <v>8</v>
      </c>
      <c r="C82">
        <v>2014</v>
      </c>
      <c r="D82" t="s">
        <v>12</v>
      </c>
      <c r="E82">
        <v>1</v>
      </c>
    </row>
    <row r="83" spans="1:5" x14ac:dyDescent="0.25">
      <c r="A83" t="str">
        <f t="shared" si="0"/>
        <v>Wertungsklasse2013750 m - Unterstufe</v>
      </c>
      <c r="B83" t="s">
        <v>8</v>
      </c>
      <c r="C83">
        <v>2013</v>
      </c>
      <c r="D83" t="s">
        <v>12</v>
      </c>
      <c r="E83">
        <v>1</v>
      </c>
    </row>
    <row r="84" spans="1:5" x14ac:dyDescent="0.25">
      <c r="A84" t="str">
        <f t="shared" si="0"/>
        <v>Wertungsklasse2012750 m - Unterstufe</v>
      </c>
      <c r="B84" t="s">
        <v>8</v>
      </c>
      <c r="C84">
        <v>2012</v>
      </c>
      <c r="D84" t="s">
        <v>12</v>
      </c>
      <c r="E84">
        <v>1</v>
      </c>
    </row>
    <row r="85" spans="1:5" x14ac:dyDescent="0.25">
      <c r="A85" t="str">
        <f t="shared" si="0"/>
        <v>Wertungsklasse2011750 m - Unterstufe</v>
      </c>
      <c r="B85" t="s">
        <v>8</v>
      </c>
      <c r="C85">
        <v>2011</v>
      </c>
      <c r="D85" t="s">
        <v>12</v>
      </c>
      <c r="E85">
        <v>1</v>
      </c>
    </row>
    <row r="86" spans="1:5" x14ac:dyDescent="0.25">
      <c r="A86" t="str">
        <f t="shared" si="0"/>
        <v>Wertungsklasse2010750 m - Unterstufe</v>
      </c>
      <c r="B86" t="s">
        <v>8</v>
      </c>
      <c r="C86">
        <v>2010</v>
      </c>
      <c r="D86" t="s">
        <v>12</v>
      </c>
      <c r="E86">
        <v>1</v>
      </c>
    </row>
    <row r="87" spans="1:5" x14ac:dyDescent="0.25">
      <c r="A87" t="str">
        <f t="shared" si="0"/>
        <v>Wertungsklasse2009750 m - Unterstufe</v>
      </c>
      <c r="B87" t="s">
        <v>8</v>
      </c>
      <c r="C87">
        <v>2009</v>
      </c>
      <c r="D87" t="s">
        <v>12</v>
      </c>
      <c r="E87">
        <v>1</v>
      </c>
    </row>
    <row r="88" spans="1:5" x14ac:dyDescent="0.25">
      <c r="A88" t="str">
        <f t="shared" si="0"/>
        <v>Wertungsklasse2008750 m - Unterstufe</v>
      </c>
      <c r="B88" t="s">
        <v>8</v>
      </c>
      <c r="C88">
        <v>2008</v>
      </c>
      <c r="D88" t="s">
        <v>12</v>
      </c>
      <c r="E88">
        <v>1</v>
      </c>
    </row>
    <row r="89" spans="1:5" x14ac:dyDescent="0.25">
      <c r="A89" t="str">
        <f t="shared" si="0"/>
        <v>Wertungsklasse2007750 m - Unterstufe</v>
      </c>
      <c r="B89" t="s">
        <v>8</v>
      </c>
      <c r="C89">
        <v>2007</v>
      </c>
      <c r="D89" t="s">
        <v>12</v>
      </c>
      <c r="E89">
        <v>1</v>
      </c>
    </row>
    <row r="90" spans="1:5" x14ac:dyDescent="0.25">
      <c r="A90" t="str">
        <f t="shared" si="0"/>
        <v>Wertungsklasse2006750 m - Unterstufe</v>
      </c>
      <c r="B90" t="s">
        <v>8</v>
      </c>
      <c r="C90">
        <v>2006</v>
      </c>
      <c r="D90" t="s">
        <v>12</v>
      </c>
      <c r="E90">
        <v>1</v>
      </c>
    </row>
    <row r="91" spans="1:5" x14ac:dyDescent="0.25">
      <c r="A91" t="str">
        <f t="shared" si="0"/>
        <v>Wertungsklasse2005750 m - Unterstufe</v>
      </c>
      <c r="B91" t="s">
        <v>8</v>
      </c>
      <c r="C91">
        <v>2005</v>
      </c>
      <c r="D91" t="s">
        <v>12</v>
      </c>
      <c r="E91">
        <v>1</v>
      </c>
    </row>
    <row r="92" spans="1:5" x14ac:dyDescent="0.25">
      <c r="A92" t="str">
        <f t="shared" si="0"/>
        <v>Wertungsklasse2004750 m - Unterstufe</v>
      </c>
      <c r="B92" t="s">
        <v>8</v>
      </c>
      <c r="C92">
        <v>2004</v>
      </c>
      <c r="D92" t="s">
        <v>12</v>
      </c>
      <c r="E92">
        <v>1</v>
      </c>
    </row>
    <row r="93" spans="1:5" x14ac:dyDescent="0.25">
      <c r="A93" t="str">
        <f t="shared" si="0"/>
        <v>Wertungsklasse2003750 m - Unterstufe</v>
      </c>
      <c r="B93" t="s">
        <v>8</v>
      </c>
      <c r="C93">
        <v>2003</v>
      </c>
      <c r="D93" t="s">
        <v>12</v>
      </c>
      <c r="E93">
        <v>1</v>
      </c>
    </row>
    <row r="94" spans="1:5" x14ac:dyDescent="0.25">
      <c r="A94" t="str">
        <f t="shared" si="0"/>
        <v>Wertungsklasse2002750 m - Unterstufe</v>
      </c>
      <c r="B94" t="s">
        <v>8</v>
      </c>
      <c r="C94">
        <v>2002</v>
      </c>
      <c r="D94" t="s">
        <v>12</v>
      </c>
      <c r="E94">
        <v>1</v>
      </c>
    </row>
    <row r="95" spans="1:5" x14ac:dyDescent="0.25">
      <c r="A95" t="str">
        <f t="shared" si="0"/>
        <v>Wertungsklasse2001750 m - Unterstufe</v>
      </c>
      <c r="B95" t="s">
        <v>8</v>
      </c>
      <c r="C95">
        <v>2001</v>
      </c>
      <c r="D95" t="s">
        <v>12</v>
      </c>
      <c r="E95">
        <v>1</v>
      </c>
    </row>
    <row r="96" spans="1:5" x14ac:dyDescent="0.25">
      <c r="A96" t="str">
        <f t="shared" si="0"/>
        <v>Wertungsklasse2000750 m - Unterstufe</v>
      </c>
      <c r="B96" t="s">
        <v>8</v>
      </c>
      <c r="C96">
        <v>2000</v>
      </c>
      <c r="D96" t="s">
        <v>12</v>
      </c>
      <c r="E96">
        <v>1</v>
      </c>
    </row>
    <row r="97" spans="1:5" x14ac:dyDescent="0.25">
      <c r="A97" t="str">
        <f t="shared" si="0"/>
        <v>Wertungsklasse2018750 m - Mittelstufe</v>
      </c>
      <c r="B97" t="s">
        <v>8</v>
      </c>
      <c r="C97">
        <v>2018</v>
      </c>
      <c r="D97" t="s">
        <v>13</v>
      </c>
      <c r="E97">
        <v>1</v>
      </c>
    </row>
    <row r="98" spans="1:5" x14ac:dyDescent="0.25">
      <c r="A98" t="str">
        <f t="shared" si="0"/>
        <v>Wertungsklasse2017750 m - Mittelstufe</v>
      </c>
      <c r="B98" t="s">
        <v>8</v>
      </c>
      <c r="C98">
        <v>2017</v>
      </c>
      <c r="D98" t="s">
        <v>13</v>
      </c>
      <c r="E98">
        <v>1</v>
      </c>
    </row>
    <row r="99" spans="1:5" x14ac:dyDescent="0.25">
      <c r="A99" t="str">
        <f t="shared" si="0"/>
        <v>Wertungsklasse2016750 m - Mittelstufe</v>
      </c>
      <c r="B99" t="s">
        <v>8</v>
      </c>
      <c r="C99">
        <v>2016</v>
      </c>
      <c r="D99" t="s">
        <v>13</v>
      </c>
      <c r="E99">
        <v>1</v>
      </c>
    </row>
    <row r="100" spans="1:5" x14ac:dyDescent="0.25">
      <c r="A100" t="str">
        <f t="shared" si="0"/>
        <v>Wertungsklasse2015750 m - Mittelstufe</v>
      </c>
      <c r="B100" t="s">
        <v>8</v>
      </c>
      <c r="C100">
        <v>2015</v>
      </c>
      <c r="D100" t="s">
        <v>13</v>
      </c>
      <c r="E100">
        <v>1</v>
      </c>
    </row>
    <row r="101" spans="1:5" x14ac:dyDescent="0.25">
      <c r="A101" t="str">
        <f t="shared" si="0"/>
        <v>Wertungsklasse2014750 m - Mittelstufe</v>
      </c>
      <c r="B101" t="s">
        <v>8</v>
      </c>
      <c r="C101">
        <v>2014</v>
      </c>
      <c r="D101" t="s">
        <v>13</v>
      </c>
      <c r="E101">
        <v>1</v>
      </c>
    </row>
    <row r="102" spans="1:5" x14ac:dyDescent="0.25">
      <c r="A102" t="str">
        <f t="shared" si="0"/>
        <v>Wertungsklasse2013750 m - Mittelstufe</v>
      </c>
      <c r="B102" t="s">
        <v>8</v>
      </c>
      <c r="C102">
        <v>2013</v>
      </c>
      <c r="D102" t="s">
        <v>13</v>
      </c>
      <c r="E102">
        <v>1</v>
      </c>
    </row>
    <row r="103" spans="1:5" x14ac:dyDescent="0.25">
      <c r="A103" t="str">
        <f t="shared" si="0"/>
        <v>Wertungsklasse2012750 m - Mittelstufe</v>
      </c>
      <c r="B103" t="s">
        <v>8</v>
      </c>
      <c r="C103">
        <v>2012</v>
      </c>
      <c r="D103" t="s">
        <v>13</v>
      </c>
      <c r="E103">
        <v>1</v>
      </c>
    </row>
    <row r="104" spans="1:5" x14ac:dyDescent="0.25">
      <c r="A104" t="str">
        <f t="shared" si="0"/>
        <v>Wertungsklasse2011750 m - Mittelstufe</v>
      </c>
      <c r="B104" t="s">
        <v>8</v>
      </c>
      <c r="C104">
        <v>2011</v>
      </c>
      <c r="D104" t="s">
        <v>13</v>
      </c>
      <c r="E104">
        <v>1</v>
      </c>
    </row>
    <row r="105" spans="1:5" x14ac:dyDescent="0.25">
      <c r="A105" t="str">
        <f t="shared" ref="A105:A168" si="2">B105&amp;C105&amp;D105</f>
        <v>Wertungsklasse2010750 m - Mittelstufe</v>
      </c>
      <c r="B105" t="s">
        <v>8</v>
      </c>
      <c r="C105">
        <v>2010</v>
      </c>
      <c r="D105" t="s">
        <v>13</v>
      </c>
      <c r="E105">
        <v>1</v>
      </c>
    </row>
    <row r="106" spans="1:5" x14ac:dyDescent="0.25">
      <c r="A106" t="str">
        <f t="shared" si="2"/>
        <v>Wertungsklasse2009750 m - Mittelstufe</v>
      </c>
      <c r="B106" t="s">
        <v>8</v>
      </c>
      <c r="C106">
        <v>2009</v>
      </c>
      <c r="D106" t="s">
        <v>13</v>
      </c>
      <c r="E106">
        <v>1</v>
      </c>
    </row>
    <row r="107" spans="1:5" x14ac:dyDescent="0.25">
      <c r="A107" t="str">
        <f t="shared" si="2"/>
        <v>Wertungsklasse2008750 m - Mittelstufe</v>
      </c>
      <c r="B107" t="s">
        <v>8</v>
      </c>
      <c r="C107">
        <v>2008</v>
      </c>
      <c r="D107" t="s">
        <v>13</v>
      </c>
      <c r="E107">
        <v>1</v>
      </c>
    </row>
    <row r="108" spans="1:5" x14ac:dyDescent="0.25">
      <c r="A108" t="str">
        <f t="shared" si="2"/>
        <v>Wertungsklasse2007750 m - Mittelstufe</v>
      </c>
      <c r="B108" t="s">
        <v>8</v>
      </c>
      <c r="C108">
        <v>2007</v>
      </c>
      <c r="D108" t="s">
        <v>13</v>
      </c>
      <c r="E108">
        <v>1</v>
      </c>
    </row>
    <row r="109" spans="1:5" x14ac:dyDescent="0.25">
      <c r="A109" t="str">
        <f t="shared" si="2"/>
        <v>Wertungsklasse2006750 m - Mittelstufe</v>
      </c>
      <c r="B109" t="s">
        <v>8</v>
      </c>
      <c r="C109">
        <v>2006</v>
      </c>
      <c r="D109" t="s">
        <v>13</v>
      </c>
      <c r="E109">
        <v>1</v>
      </c>
    </row>
    <row r="110" spans="1:5" x14ac:dyDescent="0.25">
      <c r="A110" t="str">
        <f t="shared" si="2"/>
        <v>Wertungsklasse2005750 m - Mittelstufe</v>
      </c>
      <c r="B110" t="s">
        <v>8</v>
      </c>
      <c r="C110">
        <v>2005</v>
      </c>
      <c r="D110" t="s">
        <v>13</v>
      </c>
      <c r="E110">
        <v>1</v>
      </c>
    </row>
    <row r="111" spans="1:5" x14ac:dyDescent="0.25">
      <c r="A111" t="str">
        <f t="shared" si="2"/>
        <v>Wertungsklasse2004750 m - Mittelstufe</v>
      </c>
      <c r="B111" t="s">
        <v>8</v>
      </c>
      <c r="C111">
        <v>2004</v>
      </c>
      <c r="D111" t="s">
        <v>13</v>
      </c>
      <c r="E111">
        <v>1</v>
      </c>
    </row>
    <row r="112" spans="1:5" x14ac:dyDescent="0.25">
      <c r="A112" t="str">
        <f t="shared" si="2"/>
        <v>Wertungsklasse2003750 m - Mittelstufe</v>
      </c>
      <c r="B112" t="s">
        <v>8</v>
      </c>
      <c r="C112">
        <v>2003</v>
      </c>
      <c r="D112" t="s">
        <v>13</v>
      </c>
      <c r="E112">
        <v>1</v>
      </c>
    </row>
    <row r="113" spans="1:5" x14ac:dyDescent="0.25">
      <c r="A113" t="str">
        <f t="shared" si="2"/>
        <v>Wertungsklasse2002750 m - Mittelstufe</v>
      </c>
      <c r="B113" t="s">
        <v>8</v>
      </c>
      <c r="C113">
        <v>2002</v>
      </c>
      <c r="D113" t="s">
        <v>13</v>
      </c>
      <c r="E113">
        <v>1</v>
      </c>
    </row>
    <row r="114" spans="1:5" x14ac:dyDescent="0.25">
      <c r="A114" t="str">
        <f t="shared" si="2"/>
        <v>Wertungsklasse2001750 m - Mittelstufe</v>
      </c>
      <c r="B114" t="s">
        <v>8</v>
      </c>
      <c r="C114">
        <v>2001</v>
      </c>
      <c r="D114" t="s">
        <v>13</v>
      </c>
      <c r="E114">
        <v>1</v>
      </c>
    </row>
    <row r="115" spans="1:5" x14ac:dyDescent="0.25">
      <c r="A115" t="str">
        <f t="shared" si="2"/>
        <v>Wertungsklasse2000750 m - Mittelstufe</v>
      </c>
      <c r="B115" t="s">
        <v>8</v>
      </c>
      <c r="C115">
        <v>2000</v>
      </c>
      <c r="D115" t="s">
        <v>13</v>
      </c>
      <c r="E115">
        <v>1</v>
      </c>
    </row>
    <row r="116" spans="1:5" x14ac:dyDescent="0.25">
      <c r="A116" t="str">
        <f t="shared" si="2"/>
        <v>Wertungsklasse2018750 m - Oberstufe</v>
      </c>
      <c r="B116" t="s">
        <v>8</v>
      </c>
      <c r="C116">
        <v>2018</v>
      </c>
      <c r="D116" t="s">
        <v>14</v>
      </c>
      <c r="E116">
        <v>1</v>
      </c>
    </row>
    <row r="117" spans="1:5" x14ac:dyDescent="0.25">
      <c r="A117" t="str">
        <f t="shared" si="2"/>
        <v>Wertungsklasse2017750 m - Oberstufe</v>
      </c>
      <c r="B117" t="s">
        <v>8</v>
      </c>
      <c r="C117">
        <v>2017</v>
      </c>
      <c r="D117" t="s">
        <v>14</v>
      </c>
      <c r="E117">
        <v>1</v>
      </c>
    </row>
    <row r="118" spans="1:5" x14ac:dyDescent="0.25">
      <c r="A118" t="str">
        <f t="shared" si="2"/>
        <v>Wertungsklasse2016750 m - Oberstufe</v>
      </c>
      <c r="B118" t="s">
        <v>8</v>
      </c>
      <c r="C118">
        <v>2016</v>
      </c>
      <c r="D118" t="s">
        <v>14</v>
      </c>
      <c r="E118">
        <v>1</v>
      </c>
    </row>
    <row r="119" spans="1:5" x14ac:dyDescent="0.25">
      <c r="A119" t="str">
        <f t="shared" si="2"/>
        <v>Wertungsklasse2015750 m - Oberstufe</v>
      </c>
      <c r="B119" t="s">
        <v>8</v>
      </c>
      <c r="C119">
        <v>2015</v>
      </c>
      <c r="D119" t="s">
        <v>14</v>
      </c>
      <c r="E119">
        <v>1</v>
      </c>
    </row>
    <row r="120" spans="1:5" x14ac:dyDescent="0.25">
      <c r="A120" t="str">
        <f t="shared" si="2"/>
        <v>Wertungsklasse2014750 m - Oberstufe</v>
      </c>
      <c r="B120" t="s">
        <v>8</v>
      </c>
      <c r="C120">
        <v>2014</v>
      </c>
      <c r="D120" t="s">
        <v>14</v>
      </c>
      <c r="E120">
        <v>1</v>
      </c>
    </row>
    <row r="121" spans="1:5" x14ac:dyDescent="0.25">
      <c r="A121" t="str">
        <f t="shared" si="2"/>
        <v>Wertungsklasse2013750 m - Oberstufe</v>
      </c>
      <c r="B121" t="s">
        <v>8</v>
      </c>
      <c r="C121">
        <v>2013</v>
      </c>
      <c r="D121" t="s">
        <v>14</v>
      </c>
      <c r="E121">
        <v>1</v>
      </c>
    </row>
    <row r="122" spans="1:5" x14ac:dyDescent="0.25">
      <c r="A122" t="str">
        <f t="shared" si="2"/>
        <v>Wertungsklasse2012750 m - Oberstufe</v>
      </c>
      <c r="B122" t="s">
        <v>8</v>
      </c>
      <c r="C122">
        <v>2012</v>
      </c>
      <c r="D122" t="s">
        <v>14</v>
      </c>
      <c r="E122">
        <v>1</v>
      </c>
    </row>
    <row r="123" spans="1:5" x14ac:dyDescent="0.25">
      <c r="A123" t="str">
        <f t="shared" si="2"/>
        <v>Wertungsklasse2011750 m - Oberstufe</v>
      </c>
      <c r="B123" t="s">
        <v>8</v>
      </c>
      <c r="C123">
        <v>2011</v>
      </c>
      <c r="D123" t="s">
        <v>14</v>
      </c>
      <c r="E123">
        <v>1</v>
      </c>
    </row>
    <row r="124" spans="1:5" x14ac:dyDescent="0.25">
      <c r="A124" t="str">
        <f t="shared" si="2"/>
        <v>Wertungsklasse2010750 m - Oberstufe</v>
      </c>
      <c r="B124" t="s">
        <v>8</v>
      </c>
      <c r="C124">
        <v>2010</v>
      </c>
      <c r="D124" t="s">
        <v>14</v>
      </c>
      <c r="E124">
        <v>1</v>
      </c>
    </row>
    <row r="125" spans="1:5" x14ac:dyDescent="0.25">
      <c r="A125" t="str">
        <f t="shared" si="2"/>
        <v>Wertungsklasse2009750 m - Oberstufe</v>
      </c>
      <c r="B125" t="s">
        <v>8</v>
      </c>
      <c r="C125">
        <v>2009</v>
      </c>
      <c r="D125" t="s">
        <v>14</v>
      </c>
      <c r="E125">
        <v>1</v>
      </c>
    </row>
    <row r="126" spans="1:5" x14ac:dyDescent="0.25">
      <c r="A126" t="str">
        <f t="shared" si="2"/>
        <v>Wertungsklasse2008750 m - Oberstufe</v>
      </c>
      <c r="B126" t="s">
        <v>8</v>
      </c>
      <c r="C126">
        <v>2008</v>
      </c>
      <c r="D126" t="s">
        <v>14</v>
      </c>
      <c r="E126">
        <v>1</v>
      </c>
    </row>
    <row r="127" spans="1:5" x14ac:dyDescent="0.25">
      <c r="A127" t="str">
        <f t="shared" si="2"/>
        <v>Wertungsklasse2007750 m - Oberstufe</v>
      </c>
      <c r="B127" t="s">
        <v>8</v>
      </c>
      <c r="C127">
        <v>2007</v>
      </c>
      <c r="D127" t="s">
        <v>14</v>
      </c>
      <c r="E127">
        <v>1</v>
      </c>
    </row>
    <row r="128" spans="1:5" x14ac:dyDescent="0.25">
      <c r="A128" t="str">
        <f t="shared" si="2"/>
        <v>Wertungsklasse2006750 m - Oberstufe</v>
      </c>
      <c r="B128" t="s">
        <v>8</v>
      </c>
      <c r="C128">
        <v>2006</v>
      </c>
      <c r="D128" t="s">
        <v>14</v>
      </c>
      <c r="E128">
        <v>1</v>
      </c>
    </row>
    <row r="129" spans="1:5" x14ac:dyDescent="0.25">
      <c r="A129" t="str">
        <f t="shared" si="2"/>
        <v>Wertungsklasse2005750 m - Oberstufe</v>
      </c>
      <c r="B129" t="s">
        <v>8</v>
      </c>
      <c r="C129">
        <v>2005</v>
      </c>
      <c r="D129" t="s">
        <v>14</v>
      </c>
      <c r="E129">
        <v>1</v>
      </c>
    </row>
    <row r="130" spans="1:5" x14ac:dyDescent="0.25">
      <c r="A130" t="str">
        <f t="shared" si="2"/>
        <v>Wertungsklasse2004750 m - Oberstufe</v>
      </c>
      <c r="B130" t="s">
        <v>8</v>
      </c>
      <c r="C130">
        <v>2004</v>
      </c>
      <c r="D130" t="s">
        <v>14</v>
      </c>
      <c r="E130">
        <v>1</v>
      </c>
    </row>
    <row r="131" spans="1:5" x14ac:dyDescent="0.25">
      <c r="A131" t="str">
        <f t="shared" si="2"/>
        <v>Wertungsklasse2003750 m - Oberstufe</v>
      </c>
      <c r="B131" t="s">
        <v>8</v>
      </c>
      <c r="C131">
        <v>2003</v>
      </c>
      <c r="D131" t="s">
        <v>14</v>
      </c>
      <c r="E131">
        <v>1</v>
      </c>
    </row>
    <row r="132" spans="1:5" x14ac:dyDescent="0.25">
      <c r="A132" t="str">
        <f t="shared" si="2"/>
        <v>Wertungsklasse2002750 m - Oberstufe</v>
      </c>
      <c r="B132" t="s">
        <v>8</v>
      </c>
      <c r="C132">
        <v>2002</v>
      </c>
      <c r="D132" t="s">
        <v>14</v>
      </c>
      <c r="E132">
        <v>1</v>
      </c>
    </row>
    <row r="133" spans="1:5" x14ac:dyDescent="0.25">
      <c r="A133" t="str">
        <f t="shared" si="2"/>
        <v>Wertungsklasse2001750 m - Oberstufe</v>
      </c>
      <c r="B133" t="s">
        <v>8</v>
      </c>
      <c r="C133">
        <v>2001</v>
      </c>
      <c r="D133" t="s">
        <v>14</v>
      </c>
      <c r="E133">
        <v>1</v>
      </c>
    </row>
    <row r="134" spans="1:5" x14ac:dyDescent="0.25">
      <c r="A134" t="str">
        <f t="shared" si="2"/>
        <v>Wertungsklasse2000750 m - Oberstufe</v>
      </c>
      <c r="B134" t="s">
        <v>8</v>
      </c>
      <c r="C134">
        <v>2000</v>
      </c>
      <c r="D134" t="s">
        <v>14</v>
      </c>
      <c r="E134">
        <v>1</v>
      </c>
    </row>
    <row r="135" spans="1:5" x14ac:dyDescent="0.25">
      <c r="A135" t="str">
        <f t="shared" si="2"/>
        <v>Wertungsklasse2018750 m - Werkstufe</v>
      </c>
      <c r="B135" t="s">
        <v>8</v>
      </c>
      <c r="C135">
        <v>2018</v>
      </c>
      <c r="D135" t="s">
        <v>15</v>
      </c>
      <c r="E135">
        <v>1</v>
      </c>
    </row>
    <row r="136" spans="1:5" x14ac:dyDescent="0.25">
      <c r="A136" t="str">
        <f t="shared" si="2"/>
        <v>Wertungsklasse2017750 m - Werkstufe</v>
      </c>
      <c r="B136" t="s">
        <v>8</v>
      </c>
      <c r="C136">
        <v>2017</v>
      </c>
      <c r="D136" t="s">
        <v>15</v>
      </c>
      <c r="E136">
        <v>1</v>
      </c>
    </row>
    <row r="137" spans="1:5" x14ac:dyDescent="0.25">
      <c r="A137" t="str">
        <f t="shared" si="2"/>
        <v>Wertungsklasse2016750 m - Werkstufe</v>
      </c>
      <c r="B137" t="s">
        <v>8</v>
      </c>
      <c r="C137">
        <v>2016</v>
      </c>
      <c r="D137" t="s">
        <v>15</v>
      </c>
      <c r="E137">
        <v>1</v>
      </c>
    </row>
    <row r="138" spans="1:5" x14ac:dyDescent="0.25">
      <c r="A138" t="str">
        <f t="shared" si="2"/>
        <v>Wertungsklasse2015750 m - Werkstufe</v>
      </c>
      <c r="B138" t="s">
        <v>8</v>
      </c>
      <c r="C138">
        <v>2015</v>
      </c>
      <c r="D138" t="s">
        <v>15</v>
      </c>
      <c r="E138">
        <v>1</v>
      </c>
    </row>
    <row r="139" spans="1:5" x14ac:dyDescent="0.25">
      <c r="A139" t="str">
        <f t="shared" si="2"/>
        <v>Wertungsklasse2014750 m - Werkstufe</v>
      </c>
      <c r="B139" t="s">
        <v>8</v>
      </c>
      <c r="C139">
        <v>2014</v>
      </c>
      <c r="D139" t="s">
        <v>15</v>
      </c>
      <c r="E139">
        <v>1</v>
      </c>
    </row>
    <row r="140" spans="1:5" x14ac:dyDescent="0.25">
      <c r="A140" t="str">
        <f t="shared" si="2"/>
        <v>Wertungsklasse2013750 m - Werkstufe</v>
      </c>
      <c r="B140" t="s">
        <v>8</v>
      </c>
      <c r="C140">
        <v>2013</v>
      </c>
      <c r="D140" t="s">
        <v>15</v>
      </c>
      <c r="E140">
        <v>1</v>
      </c>
    </row>
    <row r="141" spans="1:5" x14ac:dyDescent="0.25">
      <c r="A141" t="str">
        <f t="shared" si="2"/>
        <v>Wertungsklasse2012750 m - Werkstufe</v>
      </c>
      <c r="B141" t="s">
        <v>8</v>
      </c>
      <c r="C141">
        <v>2012</v>
      </c>
      <c r="D141" t="s">
        <v>15</v>
      </c>
      <c r="E141">
        <v>1</v>
      </c>
    </row>
    <row r="142" spans="1:5" x14ac:dyDescent="0.25">
      <c r="A142" t="str">
        <f t="shared" si="2"/>
        <v>Wertungsklasse2011750 m - Werkstufe</v>
      </c>
      <c r="B142" t="s">
        <v>8</v>
      </c>
      <c r="C142">
        <v>2011</v>
      </c>
      <c r="D142" t="s">
        <v>15</v>
      </c>
      <c r="E142">
        <v>1</v>
      </c>
    </row>
    <row r="143" spans="1:5" x14ac:dyDescent="0.25">
      <c r="A143" t="str">
        <f t="shared" si="2"/>
        <v>Wertungsklasse2010750 m - Werkstufe</v>
      </c>
      <c r="B143" t="s">
        <v>8</v>
      </c>
      <c r="C143">
        <v>2010</v>
      </c>
      <c r="D143" t="s">
        <v>15</v>
      </c>
      <c r="E143">
        <v>1</v>
      </c>
    </row>
    <row r="144" spans="1:5" x14ac:dyDescent="0.25">
      <c r="A144" t="str">
        <f t="shared" si="2"/>
        <v>Wertungsklasse2009750 m - Werkstufe</v>
      </c>
      <c r="B144" t="s">
        <v>8</v>
      </c>
      <c r="C144">
        <v>2009</v>
      </c>
      <c r="D144" t="s">
        <v>15</v>
      </c>
      <c r="E144">
        <v>1</v>
      </c>
    </row>
    <row r="145" spans="1:5" x14ac:dyDescent="0.25">
      <c r="A145" t="str">
        <f t="shared" si="2"/>
        <v>Wertungsklasse2008750 m - Werkstufe</v>
      </c>
      <c r="B145" t="s">
        <v>8</v>
      </c>
      <c r="C145">
        <v>2008</v>
      </c>
      <c r="D145" t="s">
        <v>15</v>
      </c>
      <c r="E145">
        <v>1</v>
      </c>
    </row>
    <row r="146" spans="1:5" x14ac:dyDescent="0.25">
      <c r="A146" t="str">
        <f t="shared" si="2"/>
        <v>Wertungsklasse2007750 m - Werkstufe</v>
      </c>
      <c r="B146" t="s">
        <v>8</v>
      </c>
      <c r="C146">
        <v>2007</v>
      </c>
      <c r="D146" t="s">
        <v>15</v>
      </c>
      <c r="E146">
        <v>1</v>
      </c>
    </row>
    <row r="147" spans="1:5" x14ac:dyDescent="0.25">
      <c r="A147" t="str">
        <f t="shared" si="2"/>
        <v>Wertungsklasse2006750 m - Werkstufe</v>
      </c>
      <c r="B147" t="s">
        <v>8</v>
      </c>
      <c r="C147">
        <v>2006</v>
      </c>
      <c r="D147" t="s">
        <v>15</v>
      </c>
      <c r="E147">
        <v>1</v>
      </c>
    </row>
    <row r="148" spans="1:5" x14ac:dyDescent="0.25">
      <c r="A148" t="str">
        <f t="shared" si="2"/>
        <v>Wertungsklasse2005750 m - Werkstufe</v>
      </c>
      <c r="B148" t="s">
        <v>8</v>
      </c>
      <c r="C148">
        <v>2005</v>
      </c>
      <c r="D148" t="s">
        <v>15</v>
      </c>
      <c r="E148">
        <v>1</v>
      </c>
    </row>
    <row r="149" spans="1:5" x14ac:dyDescent="0.25">
      <c r="A149" t="str">
        <f t="shared" si="2"/>
        <v>Wertungsklasse2004750 m - Werkstufe</v>
      </c>
      <c r="B149" t="s">
        <v>8</v>
      </c>
      <c r="C149">
        <v>2004</v>
      </c>
      <c r="D149" t="s">
        <v>15</v>
      </c>
      <c r="E149">
        <v>1</v>
      </c>
    </row>
    <row r="150" spans="1:5" x14ac:dyDescent="0.25">
      <c r="A150" t="str">
        <f t="shared" si="2"/>
        <v>Wertungsklasse2003750 m - Werkstufe</v>
      </c>
      <c r="B150" t="s">
        <v>8</v>
      </c>
      <c r="C150">
        <v>2003</v>
      </c>
      <c r="D150" t="s">
        <v>15</v>
      </c>
      <c r="E150">
        <v>1</v>
      </c>
    </row>
    <row r="151" spans="1:5" x14ac:dyDescent="0.25">
      <c r="A151" t="str">
        <f t="shared" si="2"/>
        <v>Wertungsklasse2002750 m - Werkstufe</v>
      </c>
      <c r="B151" t="s">
        <v>8</v>
      </c>
      <c r="C151">
        <v>2002</v>
      </c>
      <c r="D151" t="s">
        <v>15</v>
      </c>
      <c r="E151">
        <v>1</v>
      </c>
    </row>
    <row r="152" spans="1:5" x14ac:dyDescent="0.25">
      <c r="A152" t="str">
        <f t="shared" si="2"/>
        <v>Wertungsklasse2001750 m - Werkstufe</v>
      </c>
      <c r="B152" t="s">
        <v>8</v>
      </c>
      <c r="C152">
        <v>2001</v>
      </c>
      <c r="D152" t="s">
        <v>15</v>
      </c>
      <c r="E152">
        <v>1</v>
      </c>
    </row>
    <row r="153" spans="1:5" x14ac:dyDescent="0.25">
      <c r="A153" t="str">
        <f t="shared" si="2"/>
        <v>Wertungsklasse2000750 m - Werkstufe</v>
      </c>
      <c r="B153" t="s">
        <v>8</v>
      </c>
      <c r="C153">
        <v>2000</v>
      </c>
      <c r="D153" t="s">
        <v>15</v>
      </c>
      <c r="E153">
        <v>1</v>
      </c>
    </row>
    <row r="154" spans="1:5" x14ac:dyDescent="0.25">
      <c r="A154" t="str">
        <f t="shared" si="2"/>
        <v>Wertungsklasse20181.100 m - Mittelstufe</v>
      </c>
      <c r="B154" t="s">
        <v>8</v>
      </c>
      <c r="C154">
        <v>2018</v>
      </c>
      <c r="D154" t="s">
        <v>16</v>
      </c>
      <c r="E154">
        <v>1</v>
      </c>
    </row>
    <row r="155" spans="1:5" x14ac:dyDescent="0.25">
      <c r="A155" t="str">
        <f t="shared" si="2"/>
        <v>Wertungsklasse20171.100 m - Mittelstufe</v>
      </c>
      <c r="B155" t="s">
        <v>8</v>
      </c>
      <c r="C155">
        <v>2017</v>
      </c>
      <c r="D155" t="s">
        <v>16</v>
      </c>
      <c r="E155">
        <v>1</v>
      </c>
    </row>
    <row r="156" spans="1:5" x14ac:dyDescent="0.25">
      <c r="A156" t="str">
        <f t="shared" si="2"/>
        <v>Wertungsklasse20161.100 m - Mittelstufe</v>
      </c>
      <c r="B156" t="s">
        <v>8</v>
      </c>
      <c r="C156">
        <v>2016</v>
      </c>
      <c r="D156" t="s">
        <v>16</v>
      </c>
      <c r="E156">
        <v>1</v>
      </c>
    </row>
    <row r="157" spans="1:5" x14ac:dyDescent="0.25">
      <c r="A157" t="str">
        <f t="shared" si="2"/>
        <v>Wertungsklasse20151.100 m - Mittelstufe</v>
      </c>
      <c r="B157" t="s">
        <v>8</v>
      </c>
      <c r="C157">
        <v>2015</v>
      </c>
      <c r="D157" t="s">
        <v>16</v>
      </c>
      <c r="E157">
        <v>1</v>
      </c>
    </row>
    <row r="158" spans="1:5" x14ac:dyDescent="0.25">
      <c r="A158" t="str">
        <f t="shared" si="2"/>
        <v>Wertungsklasse20141.100 m - Mittelstufe</v>
      </c>
      <c r="B158" t="s">
        <v>8</v>
      </c>
      <c r="C158">
        <v>2014</v>
      </c>
      <c r="D158" t="s">
        <v>16</v>
      </c>
      <c r="E158">
        <v>1</v>
      </c>
    </row>
    <row r="159" spans="1:5" x14ac:dyDescent="0.25">
      <c r="A159" t="str">
        <f t="shared" si="2"/>
        <v>Wertungsklasse20131.100 m - Mittelstufe</v>
      </c>
      <c r="B159" t="s">
        <v>8</v>
      </c>
      <c r="C159">
        <v>2013</v>
      </c>
      <c r="D159" t="s">
        <v>16</v>
      </c>
      <c r="E159">
        <v>1</v>
      </c>
    </row>
    <row r="160" spans="1:5" x14ac:dyDescent="0.25">
      <c r="A160" t="str">
        <f t="shared" si="2"/>
        <v>Wertungsklasse20121.100 m - Mittelstufe</v>
      </c>
      <c r="B160" t="s">
        <v>8</v>
      </c>
      <c r="C160">
        <v>2012</v>
      </c>
      <c r="D160" t="s">
        <v>16</v>
      </c>
      <c r="E160">
        <v>1</v>
      </c>
    </row>
    <row r="161" spans="1:5" x14ac:dyDescent="0.25">
      <c r="A161" t="str">
        <f t="shared" si="2"/>
        <v>Wertungsklasse20111.100 m - Mittelstufe</v>
      </c>
      <c r="B161" t="s">
        <v>8</v>
      </c>
      <c r="C161">
        <v>2011</v>
      </c>
      <c r="D161" t="s">
        <v>16</v>
      </c>
      <c r="E161">
        <v>1</v>
      </c>
    </row>
    <row r="162" spans="1:5" x14ac:dyDescent="0.25">
      <c r="A162" t="str">
        <f t="shared" si="2"/>
        <v>Wertungsklasse20101.100 m - Mittelstufe</v>
      </c>
      <c r="B162" t="s">
        <v>8</v>
      </c>
      <c r="C162">
        <v>2010</v>
      </c>
      <c r="D162" t="s">
        <v>16</v>
      </c>
      <c r="E162">
        <v>1</v>
      </c>
    </row>
    <row r="163" spans="1:5" x14ac:dyDescent="0.25">
      <c r="A163" t="str">
        <f t="shared" si="2"/>
        <v>Wertungsklasse20091.100 m - Mittelstufe</v>
      </c>
      <c r="B163" t="s">
        <v>8</v>
      </c>
      <c r="C163">
        <v>2009</v>
      </c>
      <c r="D163" t="s">
        <v>16</v>
      </c>
      <c r="E163">
        <v>1</v>
      </c>
    </row>
    <row r="164" spans="1:5" x14ac:dyDescent="0.25">
      <c r="A164" t="str">
        <f t="shared" si="2"/>
        <v>Wertungsklasse20081.100 m - Mittelstufe</v>
      </c>
      <c r="B164" t="s">
        <v>8</v>
      </c>
      <c r="C164">
        <v>2008</v>
      </c>
      <c r="D164" t="s">
        <v>16</v>
      </c>
      <c r="E164">
        <v>1</v>
      </c>
    </row>
    <row r="165" spans="1:5" x14ac:dyDescent="0.25">
      <c r="A165" t="str">
        <f t="shared" si="2"/>
        <v>Wertungsklasse20071.100 m - Mittelstufe</v>
      </c>
      <c r="B165" t="s">
        <v>8</v>
      </c>
      <c r="C165">
        <v>2007</v>
      </c>
      <c r="D165" t="s">
        <v>16</v>
      </c>
      <c r="E165">
        <v>1</v>
      </c>
    </row>
    <row r="166" spans="1:5" x14ac:dyDescent="0.25">
      <c r="A166" t="str">
        <f t="shared" si="2"/>
        <v>Wertungsklasse20061.100 m - Mittelstufe</v>
      </c>
      <c r="B166" t="s">
        <v>8</v>
      </c>
      <c r="C166">
        <v>2006</v>
      </c>
      <c r="D166" t="s">
        <v>16</v>
      </c>
      <c r="E166">
        <v>1</v>
      </c>
    </row>
    <row r="167" spans="1:5" x14ac:dyDescent="0.25">
      <c r="A167" t="str">
        <f t="shared" si="2"/>
        <v>Wertungsklasse20051.100 m - Mittelstufe</v>
      </c>
      <c r="B167" t="s">
        <v>8</v>
      </c>
      <c r="C167">
        <v>2005</v>
      </c>
      <c r="D167" t="s">
        <v>16</v>
      </c>
      <c r="E167">
        <v>1</v>
      </c>
    </row>
    <row r="168" spans="1:5" x14ac:dyDescent="0.25">
      <c r="A168" t="str">
        <f t="shared" si="2"/>
        <v>Wertungsklasse20041.100 m - Mittelstufe</v>
      </c>
      <c r="B168" t="s">
        <v>8</v>
      </c>
      <c r="C168">
        <v>2004</v>
      </c>
      <c r="D168" t="s">
        <v>16</v>
      </c>
      <c r="E168">
        <v>1</v>
      </c>
    </row>
    <row r="169" spans="1:5" x14ac:dyDescent="0.25">
      <c r="A169" t="str">
        <f t="shared" ref="A169:A229" si="3">B169&amp;C169&amp;D169</f>
        <v>Wertungsklasse20031.100 m - Mittelstufe</v>
      </c>
      <c r="B169" t="s">
        <v>8</v>
      </c>
      <c r="C169">
        <v>2003</v>
      </c>
      <c r="D169" t="s">
        <v>16</v>
      </c>
      <c r="E169">
        <v>1</v>
      </c>
    </row>
    <row r="170" spans="1:5" x14ac:dyDescent="0.25">
      <c r="A170" t="str">
        <f t="shared" si="3"/>
        <v>Wertungsklasse20021.100 m - Mittelstufe</v>
      </c>
      <c r="B170" t="s">
        <v>8</v>
      </c>
      <c r="C170">
        <v>2002</v>
      </c>
      <c r="D170" t="s">
        <v>16</v>
      </c>
      <c r="E170">
        <v>1</v>
      </c>
    </row>
    <row r="171" spans="1:5" x14ac:dyDescent="0.25">
      <c r="A171" t="str">
        <f t="shared" si="3"/>
        <v>Wertungsklasse20011.100 m - Mittelstufe</v>
      </c>
      <c r="B171" t="s">
        <v>8</v>
      </c>
      <c r="C171">
        <v>2001</v>
      </c>
      <c r="D171" t="s">
        <v>16</v>
      </c>
      <c r="E171">
        <v>1</v>
      </c>
    </row>
    <row r="172" spans="1:5" x14ac:dyDescent="0.25">
      <c r="A172" t="str">
        <f t="shared" si="3"/>
        <v>Wertungsklasse20001.100 m - Mittelstufe</v>
      </c>
      <c r="B172" t="s">
        <v>8</v>
      </c>
      <c r="C172">
        <v>2000</v>
      </c>
      <c r="D172" t="s">
        <v>16</v>
      </c>
      <c r="E172">
        <v>1</v>
      </c>
    </row>
    <row r="173" spans="1:5" x14ac:dyDescent="0.25">
      <c r="A173" t="str">
        <f t="shared" si="3"/>
        <v>Wertungsklasse20181.100 m - Oberstufe</v>
      </c>
      <c r="B173" t="s">
        <v>8</v>
      </c>
      <c r="C173">
        <v>2018</v>
      </c>
      <c r="D173" t="s">
        <v>17</v>
      </c>
      <c r="E173">
        <v>1</v>
      </c>
    </row>
    <row r="174" spans="1:5" x14ac:dyDescent="0.25">
      <c r="A174" t="str">
        <f t="shared" si="3"/>
        <v>Wertungsklasse20171.100 m - Oberstufe</v>
      </c>
      <c r="B174" t="s">
        <v>8</v>
      </c>
      <c r="C174">
        <v>2017</v>
      </c>
      <c r="D174" t="s">
        <v>17</v>
      </c>
      <c r="E174">
        <v>1</v>
      </c>
    </row>
    <row r="175" spans="1:5" x14ac:dyDescent="0.25">
      <c r="A175" t="str">
        <f t="shared" si="3"/>
        <v>Wertungsklasse20161.100 m - Oberstufe</v>
      </c>
      <c r="B175" t="s">
        <v>8</v>
      </c>
      <c r="C175">
        <v>2016</v>
      </c>
      <c r="D175" t="s">
        <v>17</v>
      </c>
      <c r="E175">
        <v>1</v>
      </c>
    </row>
    <row r="176" spans="1:5" x14ac:dyDescent="0.25">
      <c r="A176" t="str">
        <f t="shared" si="3"/>
        <v>Wertungsklasse20151.100 m - Oberstufe</v>
      </c>
      <c r="B176" t="s">
        <v>8</v>
      </c>
      <c r="C176">
        <v>2015</v>
      </c>
      <c r="D176" t="s">
        <v>17</v>
      </c>
      <c r="E176">
        <v>1</v>
      </c>
    </row>
    <row r="177" spans="1:5" x14ac:dyDescent="0.25">
      <c r="A177" t="str">
        <f t="shared" si="3"/>
        <v>Wertungsklasse20141.100 m - Oberstufe</v>
      </c>
      <c r="B177" t="s">
        <v>8</v>
      </c>
      <c r="C177">
        <v>2014</v>
      </c>
      <c r="D177" t="s">
        <v>17</v>
      </c>
      <c r="E177">
        <v>1</v>
      </c>
    </row>
    <row r="178" spans="1:5" x14ac:dyDescent="0.25">
      <c r="A178" t="str">
        <f t="shared" si="3"/>
        <v>Wertungsklasse20131.100 m - Oberstufe</v>
      </c>
      <c r="B178" t="s">
        <v>8</v>
      </c>
      <c r="C178">
        <v>2013</v>
      </c>
      <c r="D178" t="s">
        <v>17</v>
      </c>
      <c r="E178">
        <v>1</v>
      </c>
    </row>
    <row r="179" spans="1:5" x14ac:dyDescent="0.25">
      <c r="A179" t="str">
        <f t="shared" si="3"/>
        <v>Wertungsklasse20121.100 m - Oberstufe</v>
      </c>
      <c r="B179" t="s">
        <v>8</v>
      </c>
      <c r="C179">
        <v>2012</v>
      </c>
      <c r="D179" t="s">
        <v>17</v>
      </c>
      <c r="E179">
        <v>1</v>
      </c>
    </row>
    <row r="180" spans="1:5" x14ac:dyDescent="0.25">
      <c r="A180" t="str">
        <f t="shared" si="3"/>
        <v>Wertungsklasse20111.100 m - Oberstufe</v>
      </c>
      <c r="B180" t="s">
        <v>8</v>
      </c>
      <c r="C180">
        <v>2011</v>
      </c>
      <c r="D180" t="s">
        <v>17</v>
      </c>
      <c r="E180">
        <v>1</v>
      </c>
    </row>
    <row r="181" spans="1:5" x14ac:dyDescent="0.25">
      <c r="A181" t="str">
        <f t="shared" si="3"/>
        <v>Wertungsklasse20101.100 m - Oberstufe</v>
      </c>
      <c r="B181" t="s">
        <v>8</v>
      </c>
      <c r="C181">
        <v>2010</v>
      </c>
      <c r="D181" t="s">
        <v>17</v>
      </c>
      <c r="E181">
        <v>1</v>
      </c>
    </row>
    <row r="182" spans="1:5" x14ac:dyDescent="0.25">
      <c r="A182" t="str">
        <f t="shared" si="3"/>
        <v>Wertungsklasse20091.100 m - Oberstufe</v>
      </c>
      <c r="B182" t="s">
        <v>8</v>
      </c>
      <c r="C182">
        <v>2009</v>
      </c>
      <c r="D182" t="s">
        <v>17</v>
      </c>
      <c r="E182">
        <v>1</v>
      </c>
    </row>
    <row r="183" spans="1:5" x14ac:dyDescent="0.25">
      <c r="A183" t="str">
        <f t="shared" si="3"/>
        <v>Wertungsklasse20081.100 m - Oberstufe</v>
      </c>
      <c r="B183" t="s">
        <v>8</v>
      </c>
      <c r="C183">
        <v>2008</v>
      </c>
      <c r="D183" t="s">
        <v>17</v>
      </c>
      <c r="E183">
        <v>1</v>
      </c>
    </row>
    <row r="184" spans="1:5" x14ac:dyDescent="0.25">
      <c r="A184" t="str">
        <f t="shared" si="3"/>
        <v>Wertungsklasse20071.100 m - Oberstufe</v>
      </c>
      <c r="B184" t="s">
        <v>8</v>
      </c>
      <c r="C184">
        <v>2007</v>
      </c>
      <c r="D184" t="s">
        <v>17</v>
      </c>
      <c r="E184">
        <v>1</v>
      </c>
    </row>
    <row r="185" spans="1:5" x14ac:dyDescent="0.25">
      <c r="A185" t="str">
        <f t="shared" si="3"/>
        <v>Wertungsklasse20061.100 m - Oberstufe</v>
      </c>
      <c r="B185" t="s">
        <v>8</v>
      </c>
      <c r="C185">
        <v>2006</v>
      </c>
      <c r="D185" t="s">
        <v>17</v>
      </c>
      <c r="E185">
        <v>1</v>
      </c>
    </row>
    <row r="186" spans="1:5" x14ac:dyDescent="0.25">
      <c r="A186" t="str">
        <f t="shared" si="3"/>
        <v>Wertungsklasse20051.100 m - Oberstufe</v>
      </c>
      <c r="B186" t="s">
        <v>8</v>
      </c>
      <c r="C186">
        <v>2005</v>
      </c>
      <c r="D186" t="s">
        <v>17</v>
      </c>
      <c r="E186">
        <v>1</v>
      </c>
    </row>
    <row r="187" spans="1:5" x14ac:dyDescent="0.25">
      <c r="A187" t="str">
        <f t="shared" si="3"/>
        <v>Wertungsklasse20041.100 m - Oberstufe</v>
      </c>
      <c r="B187" t="s">
        <v>8</v>
      </c>
      <c r="C187">
        <v>2004</v>
      </c>
      <c r="D187" t="s">
        <v>17</v>
      </c>
      <c r="E187">
        <v>1</v>
      </c>
    </row>
    <row r="188" spans="1:5" x14ac:dyDescent="0.25">
      <c r="A188" t="str">
        <f t="shared" si="3"/>
        <v>Wertungsklasse20031.100 m - Oberstufe</v>
      </c>
      <c r="B188" t="s">
        <v>8</v>
      </c>
      <c r="C188">
        <v>2003</v>
      </c>
      <c r="D188" t="s">
        <v>17</v>
      </c>
      <c r="E188">
        <v>1</v>
      </c>
    </row>
    <row r="189" spans="1:5" x14ac:dyDescent="0.25">
      <c r="A189" t="str">
        <f t="shared" si="3"/>
        <v>Wertungsklasse20021.100 m - Oberstufe</v>
      </c>
      <c r="B189" t="s">
        <v>8</v>
      </c>
      <c r="C189">
        <v>2002</v>
      </c>
      <c r="D189" t="s">
        <v>17</v>
      </c>
      <c r="E189">
        <v>1</v>
      </c>
    </row>
    <row r="190" spans="1:5" x14ac:dyDescent="0.25">
      <c r="A190" t="str">
        <f t="shared" si="3"/>
        <v>Wertungsklasse20011.100 m - Oberstufe</v>
      </c>
      <c r="B190" t="s">
        <v>8</v>
      </c>
      <c r="C190">
        <v>2001</v>
      </c>
      <c r="D190" t="s">
        <v>17</v>
      </c>
      <c r="E190">
        <v>1</v>
      </c>
    </row>
    <row r="191" spans="1:5" x14ac:dyDescent="0.25">
      <c r="A191" t="str">
        <f t="shared" si="3"/>
        <v>Wertungsklasse20001.100 m - Oberstufe</v>
      </c>
      <c r="B191" t="s">
        <v>8</v>
      </c>
      <c r="C191">
        <v>2000</v>
      </c>
      <c r="D191" t="s">
        <v>17</v>
      </c>
      <c r="E191">
        <v>1</v>
      </c>
    </row>
    <row r="192" spans="1:5" x14ac:dyDescent="0.25">
      <c r="A192" t="str">
        <f t="shared" si="3"/>
        <v>Wertungsklasse20181.100 m - Werkstufe</v>
      </c>
      <c r="B192" t="s">
        <v>8</v>
      </c>
      <c r="C192">
        <v>2018</v>
      </c>
      <c r="D192" t="s">
        <v>18</v>
      </c>
      <c r="E192">
        <v>1</v>
      </c>
    </row>
    <row r="193" spans="1:5" x14ac:dyDescent="0.25">
      <c r="A193" t="str">
        <f t="shared" si="3"/>
        <v>Wertungsklasse20171.100 m - Werkstufe</v>
      </c>
      <c r="B193" t="s">
        <v>8</v>
      </c>
      <c r="C193">
        <v>2017</v>
      </c>
      <c r="D193" t="s">
        <v>18</v>
      </c>
      <c r="E193">
        <v>1</v>
      </c>
    </row>
    <row r="194" spans="1:5" x14ac:dyDescent="0.25">
      <c r="A194" t="str">
        <f t="shared" si="3"/>
        <v>Wertungsklasse20161.100 m - Werkstufe</v>
      </c>
      <c r="B194" t="s">
        <v>8</v>
      </c>
      <c r="C194">
        <v>2016</v>
      </c>
      <c r="D194" t="s">
        <v>18</v>
      </c>
      <c r="E194">
        <v>1</v>
      </c>
    </row>
    <row r="195" spans="1:5" x14ac:dyDescent="0.25">
      <c r="A195" t="str">
        <f t="shared" si="3"/>
        <v>Wertungsklasse20151.100 m - Werkstufe</v>
      </c>
      <c r="B195" t="s">
        <v>8</v>
      </c>
      <c r="C195">
        <v>2015</v>
      </c>
      <c r="D195" t="s">
        <v>18</v>
      </c>
      <c r="E195">
        <v>1</v>
      </c>
    </row>
    <row r="196" spans="1:5" x14ac:dyDescent="0.25">
      <c r="A196" t="str">
        <f t="shared" si="3"/>
        <v>Wertungsklasse20141.100 m - Werkstufe</v>
      </c>
      <c r="B196" t="s">
        <v>8</v>
      </c>
      <c r="C196">
        <v>2014</v>
      </c>
      <c r="D196" t="s">
        <v>18</v>
      </c>
      <c r="E196">
        <v>1</v>
      </c>
    </row>
    <row r="197" spans="1:5" x14ac:dyDescent="0.25">
      <c r="A197" t="str">
        <f t="shared" si="3"/>
        <v>Wertungsklasse20131.100 m - Werkstufe</v>
      </c>
      <c r="B197" t="s">
        <v>8</v>
      </c>
      <c r="C197">
        <v>2013</v>
      </c>
      <c r="D197" t="s">
        <v>18</v>
      </c>
      <c r="E197">
        <v>1</v>
      </c>
    </row>
    <row r="198" spans="1:5" x14ac:dyDescent="0.25">
      <c r="A198" t="str">
        <f t="shared" si="3"/>
        <v>Wertungsklasse20121.100 m - Werkstufe</v>
      </c>
      <c r="B198" t="s">
        <v>8</v>
      </c>
      <c r="C198">
        <v>2012</v>
      </c>
      <c r="D198" t="s">
        <v>18</v>
      </c>
      <c r="E198">
        <v>1</v>
      </c>
    </row>
    <row r="199" spans="1:5" x14ac:dyDescent="0.25">
      <c r="A199" t="str">
        <f t="shared" si="3"/>
        <v>Wertungsklasse20111.100 m - Werkstufe</v>
      </c>
      <c r="B199" t="s">
        <v>8</v>
      </c>
      <c r="C199">
        <v>2011</v>
      </c>
      <c r="D199" t="s">
        <v>18</v>
      </c>
      <c r="E199">
        <v>1</v>
      </c>
    </row>
    <row r="200" spans="1:5" x14ac:dyDescent="0.25">
      <c r="A200" t="str">
        <f t="shared" si="3"/>
        <v>Wertungsklasse20101.100 m - Werkstufe</v>
      </c>
      <c r="B200" t="s">
        <v>8</v>
      </c>
      <c r="C200">
        <v>2010</v>
      </c>
      <c r="D200" t="s">
        <v>18</v>
      </c>
      <c r="E200">
        <v>1</v>
      </c>
    </row>
    <row r="201" spans="1:5" x14ac:dyDescent="0.25">
      <c r="A201" t="str">
        <f t="shared" si="3"/>
        <v>Wertungsklasse20091.100 m - Werkstufe</v>
      </c>
      <c r="B201" t="s">
        <v>8</v>
      </c>
      <c r="C201">
        <v>2009</v>
      </c>
      <c r="D201" t="s">
        <v>18</v>
      </c>
      <c r="E201">
        <v>1</v>
      </c>
    </row>
    <row r="202" spans="1:5" x14ac:dyDescent="0.25">
      <c r="A202" t="str">
        <f t="shared" si="3"/>
        <v>Wertungsklasse20081.100 m - Werkstufe</v>
      </c>
      <c r="B202" t="s">
        <v>8</v>
      </c>
      <c r="C202">
        <v>2008</v>
      </c>
      <c r="D202" t="s">
        <v>18</v>
      </c>
      <c r="E202">
        <v>1</v>
      </c>
    </row>
    <row r="203" spans="1:5" x14ac:dyDescent="0.25">
      <c r="A203" t="str">
        <f t="shared" si="3"/>
        <v>Wertungsklasse20071.100 m - Werkstufe</v>
      </c>
      <c r="B203" t="s">
        <v>8</v>
      </c>
      <c r="C203">
        <v>2007</v>
      </c>
      <c r="D203" t="s">
        <v>18</v>
      </c>
      <c r="E203">
        <v>1</v>
      </c>
    </row>
    <row r="204" spans="1:5" x14ac:dyDescent="0.25">
      <c r="A204" t="str">
        <f t="shared" si="3"/>
        <v>Wertungsklasse20061.100 m - Werkstufe</v>
      </c>
      <c r="B204" t="s">
        <v>8</v>
      </c>
      <c r="C204">
        <v>2006</v>
      </c>
      <c r="D204" t="s">
        <v>18</v>
      </c>
      <c r="E204">
        <v>1</v>
      </c>
    </row>
    <row r="205" spans="1:5" x14ac:dyDescent="0.25">
      <c r="A205" t="str">
        <f t="shared" si="3"/>
        <v>Wertungsklasse20051.100 m - Werkstufe</v>
      </c>
      <c r="B205" t="s">
        <v>8</v>
      </c>
      <c r="C205">
        <v>2005</v>
      </c>
      <c r="D205" t="s">
        <v>18</v>
      </c>
      <c r="E205">
        <v>1</v>
      </c>
    </row>
    <row r="206" spans="1:5" x14ac:dyDescent="0.25">
      <c r="A206" t="str">
        <f t="shared" si="3"/>
        <v>Wertungsklasse20041.100 m - Werkstufe</v>
      </c>
      <c r="B206" t="s">
        <v>8</v>
      </c>
      <c r="C206">
        <v>2004</v>
      </c>
      <c r="D206" t="s">
        <v>18</v>
      </c>
      <c r="E206">
        <v>1</v>
      </c>
    </row>
    <row r="207" spans="1:5" x14ac:dyDescent="0.25">
      <c r="A207" t="str">
        <f t="shared" si="3"/>
        <v>Wertungsklasse20031.100 m - Werkstufe</v>
      </c>
      <c r="B207" t="s">
        <v>8</v>
      </c>
      <c r="C207">
        <v>2003</v>
      </c>
      <c r="D207" t="s">
        <v>18</v>
      </c>
      <c r="E207">
        <v>1</v>
      </c>
    </row>
    <row r="208" spans="1:5" x14ac:dyDescent="0.25">
      <c r="A208" t="str">
        <f t="shared" si="3"/>
        <v>Wertungsklasse20021.100 m - Werkstufe</v>
      </c>
      <c r="B208" t="s">
        <v>8</v>
      </c>
      <c r="C208">
        <v>2002</v>
      </c>
      <c r="D208" t="s">
        <v>18</v>
      </c>
      <c r="E208">
        <v>1</v>
      </c>
    </row>
    <row r="209" spans="1:5" x14ac:dyDescent="0.25">
      <c r="A209" t="str">
        <f t="shared" si="3"/>
        <v>Wertungsklasse20011.100 m - Werkstufe</v>
      </c>
      <c r="B209" t="s">
        <v>8</v>
      </c>
      <c r="C209">
        <v>2001</v>
      </c>
      <c r="D209" t="s">
        <v>18</v>
      </c>
      <c r="E209">
        <v>1</v>
      </c>
    </row>
    <row r="210" spans="1:5" x14ac:dyDescent="0.25">
      <c r="A210" t="str">
        <f t="shared" si="3"/>
        <v>Wertungsklasse20001.100 m - Werkstufe</v>
      </c>
      <c r="B210" t="s">
        <v>8</v>
      </c>
      <c r="C210">
        <v>2000</v>
      </c>
      <c r="D210" t="s">
        <v>18</v>
      </c>
      <c r="E210">
        <v>1</v>
      </c>
    </row>
    <row r="211" spans="1:5" x14ac:dyDescent="0.25">
      <c r="A211" t="str">
        <f t="shared" si="3"/>
        <v xml:space="preserve">DLV2018750 m </v>
      </c>
      <c r="B211" t="s">
        <v>9</v>
      </c>
      <c r="C211">
        <v>2018</v>
      </c>
      <c r="D211" s="3" t="s">
        <v>19</v>
      </c>
      <c r="E211">
        <v>1</v>
      </c>
    </row>
    <row r="212" spans="1:5" x14ac:dyDescent="0.25">
      <c r="A212" t="str">
        <f t="shared" si="3"/>
        <v xml:space="preserve">DLV2017750 m </v>
      </c>
      <c r="B212" t="s">
        <v>9</v>
      </c>
      <c r="C212">
        <v>2017</v>
      </c>
      <c r="D212" s="3" t="s">
        <v>19</v>
      </c>
      <c r="E212">
        <v>1</v>
      </c>
    </row>
    <row r="213" spans="1:5" x14ac:dyDescent="0.25">
      <c r="A213" t="str">
        <f t="shared" si="3"/>
        <v xml:space="preserve">DLV2016750 m </v>
      </c>
      <c r="B213" t="s">
        <v>9</v>
      </c>
      <c r="C213">
        <v>2016</v>
      </c>
      <c r="D213" s="3" t="s">
        <v>19</v>
      </c>
      <c r="E213">
        <v>1</v>
      </c>
    </row>
    <row r="214" spans="1:5" x14ac:dyDescent="0.25">
      <c r="A214" t="str">
        <f t="shared" si="3"/>
        <v xml:space="preserve">DLV2015750 m </v>
      </c>
      <c r="B214" t="s">
        <v>9</v>
      </c>
      <c r="C214">
        <v>2015</v>
      </c>
      <c r="D214" s="3" t="s">
        <v>19</v>
      </c>
      <c r="E214">
        <v>1</v>
      </c>
    </row>
    <row r="215" spans="1:5" x14ac:dyDescent="0.25">
      <c r="A215" t="str">
        <f t="shared" si="3"/>
        <v xml:space="preserve">DLV20141.100 m </v>
      </c>
      <c r="B215" t="s">
        <v>9</v>
      </c>
      <c r="C215">
        <v>2014</v>
      </c>
      <c r="D215" t="s">
        <v>20</v>
      </c>
      <c r="E215">
        <v>1</v>
      </c>
    </row>
    <row r="216" spans="1:5" x14ac:dyDescent="0.25">
      <c r="A216" t="str">
        <f t="shared" si="3"/>
        <v xml:space="preserve">DLV20131.100 m </v>
      </c>
      <c r="B216" t="s">
        <v>9</v>
      </c>
      <c r="C216">
        <v>2013</v>
      </c>
      <c r="D216" t="s">
        <v>20</v>
      </c>
      <c r="E216">
        <v>1</v>
      </c>
    </row>
    <row r="217" spans="1:5" x14ac:dyDescent="0.25">
      <c r="A217" t="str">
        <f t="shared" si="3"/>
        <v xml:space="preserve">DLV20121.100 m </v>
      </c>
      <c r="B217" t="s">
        <v>9</v>
      </c>
      <c r="C217">
        <v>2012</v>
      </c>
      <c r="D217" t="s">
        <v>20</v>
      </c>
      <c r="E217">
        <v>1</v>
      </c>
    </row>
    <row r="218" spans="1:5" x14ac:dyDescent="0.25">
      <c r="A218" t="str">
        <f t="shared" si="3"/>
        <v xml:space="preserve">DLV20111.100 m </v>
      </c>
      <c r="B218" t="s">
        <v>9</v>
      </c>
      <c r="C218">
        <v>2011</v>
      </c>
      <c r="D218" t="s">
        <v>20</v>
      </c>
      <c r="E218">
        <v>1</v>
      </c>
    </row>
    <row r="219" spans="1:5" x14ac:dyDescent="0.25">
      <c r="A219" t="str">
        <f t="shared" si="3"/>
        <v xml:space="preserve">DLV20101.100 m </v>
      </c>
      <c r="B219" t="s">
        <v>9</v>
      </c>
      <c r="C219">
        <v>2010</v>
      </c>
      <c r="D219" t="s">
        <v>20</v>
      </c>
      <c r="E219">
        <v>1</v>
      </c>
    </row>
    <row r="220" spans="1:5" x14ac:dyDescent="0.25">
      <c r="A220" t="str">
        <f t="shared" si="3"/>
        <v xml:space="preserve">DLV20091.100 m </v>
      </c>
      <c r="B220" t="s">
        <v>9</v>
      </c>
      <c r="C220">
        <v>2009</v>
      </c>
      <c r="D220" t="s">
        <v>20</v>
      </c>
      <c r="E220">
        <v>1</v>
      </c>
    </row>
    <row r="221" spans="1:5" x14ac:dyDescent="0.25">
      <c r="A221" t="str">
        <f t="shared" si="3"/>
        <v xml:space="preserve">DLV20081.100 m </v>
      </c>
      <c r="B221" t="s">
        <v>9</v>
      </c>
      <c r="C221">
        <v>2008</v>
      </c>
      <c r="D221" t="s">
        <v>20</v>
      </c>
      <c r="E221">
        <v>1</v>
      </c>
    </row>
    <row r="222" spans="1:5" x14ac:dyDescent="0.25">
      <c r="A222" t="str">
        <f t="shared" si="3"/>
        <v xml:space="preserve">DLV20071.100 m </v>
      </c>
      <c r="B222" t="s">
        <v>9</v>
      </c>
      <c r="C222">
        <v>2007</v>
      </c>
      <c r="D222" t="s">
        <v>20</v>
      </c>
      <c r="E222">
        <v>1</v>
      </c>
    </row>
    <row r="223" spans="1:5" x14ac:dyDescent="0.25">
      <c r="A223" t="str">
        <f t="shared" si="3"/>
        <v xml:space="preserve">DLV20061.100 m </v>
      </c>
      <c r="B223" t="s">
        <v>9</v>
      </c>
      <c r="C223">
        <v>2006</v>
      </c>
      <c r="D223" t="s">
        <v>20</v>
      </c>
      <c r="E223">
        <v>1</v>
      </c>
    </row>
    <row r="224" spans="1:5" x14ac:dyDescent="0.25">
      <c r="A224" t="str">
        <f t="shared" si="3"/>
        <v xml:space="preserve">DLV20051.100 m </v>
      </c>
      <c r="B224" t="s">
        <v>9</v>
      </c>
      <c r="C224">
        <v>2005</v>
      </c>
      <c r="D224" t="s">
        <v>20</v>
      </c>
      <c r="E224">
        <v>1</v>
      </c>
    </row>
    <row r="225" spans="1:5" x14ac:dyDescent="0.25">
      <c r="A225" t="str">
        <f t="shared" si="3"/>
        <v xml:space="preserve">DLV20041.100 m </v>
      </c>
      <c r="B225" t="s">
        <v>9</v>
      </c>
      <c r="C225">
        <v>2004</v>
      </c>
      <c r="D225" t="s">
        <v>20</v>
      </c>
      <c r="E225">
        <v>1</v>
      </c>
    </row>
    <row r="226" spans="1:5" x14ac:dyDescent="0.25">
      <c r="A226" t="str">
        <f t="shared" si="3"/>
        <v xml:space="preserve">DLV20031.100 m </v>
      </c>
      <c r="B226" t="s">
        <v>9</v>
      </c>
      <c r="C226">
        <v>2003</v>
      </c>
      <c r="D226" t="s">
        <v>20</v>
      </c>
      <c r="E226">
        <v>1</v>
      </c>
    </row>
    <row r="227" spans="1:5" x14ac:dyDescent="0.25">
      <c r="A227" t="str">
        <f t="shared" si="3"/>
        <v xml:space="preserve">DLV20021.100 m </v>
      </c>
      <c r="B227" t="s">
        <v>9</v>
      </c>
      <c r="C227">
        <v>2002</v>
      </c>
      <c r="D227" t="s">
        <v>20</v>
      </c>
      <c r="E227">
        <v>1</v>
      </c>
    </row>
    <row r="228" spans="1:5" x14ac:dyDescent="0.25">
      <c r="A228" t="str">
        <f t="shared" si="3"/>
        <v xml:space="preserve">DLV20011.100 m </v>
      </c>
      <c r="B228" t="s">
        <v>9</v>
      </c>
      <c r="C228">
        <v>2001</v>
      </c>
      <c r="D228" t="s">
        <v>20</v>
      </c>
      <c r="E228">
        <v>1</v>
      </c>
    </row>
    <row r="229" spans="1:5" x14ac:dyDescent="0.25">
      <c r="A229" t="str">
        <f t="shared" si="3"/>
        <v xml:space="preserve">DLV20001.100 m </v>
      </c>
      <c r="B229" t="s">
        <v>9</v>
      </c>
      <c r="C229">
        <v>2000</v>
      </c>
      <c r="D229" t="s">
        <v>20</v>
      </c>
      <c r="E229">
        <v>1</v>
      </c>
    </row>
  </sheetData>
  <phoneticPr fontId="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Tabelle1</vt:lpstr>
      <vt:lpstr>Tabelle2</vt:lpstr>
      <vt:lpstr>Tabelle1!Druckbereich</vt:lpstr>
      <vt:lpstr>Tabelle1!Drucktitel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Speicher</dc:creator>
  <cp:lastModifiedBy>Stefan Speicher</cp:lastModifiedBy>
  <cp:lastPrinted>2024-02-26T11:33:19Z</cp:lastPrinted>
  <dcterms:created xsi:type="dcterms:W3CDTF">2023-04-13T04:47:50Z</dcterms:created>
  <dcterms:modified xsi:type="dcterms:W3CDTF">2024-04-15T04:55:01Z</dcterms:modified>
</cp:coreProperties>
</file>